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rienn\Documents\"/>
    </mc:Choice>
  </mc:AlternateContent>
  <bookViews>
    <workbookView xWindow="0" yWindow="0" windowWidth="21600" windowHeight="9630" activeTab="1"/>
  </bookViews>
  <sheets>
    <sheet name="Munka1" sheetId="1" r:id="rId1"/>
    <sheet name="Munka2" sheetId="2" r:id="rId2"/>
    <sheet name="2." sheetId="3" r:id="rId3"/>
    <sheet name="3." sheetId="4" r:id="rId4"/>
    <sheet name="4." sheetId="5" r:id="rId5"/>
    <sheet name="5." sheetId="7" r:id="rId6"/>
    <sheet name="6." sheetId="8" r:id="rId7"/>
    <sheet name="7." sheetId="9" r:id="rId8"/>
    <sheet name="8." sheetId="6" r:id="rId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2" l="1"/>
  <c r="H21" i="2" s="1"/>
  <c r="I21" i="2" s="1"/>
  <c r="G8" i="2"/>
  <c r="H8" i="2" s="1"/>
  <c r="I8" i="2" s="1"/>
  <c r="G20" i="2"/>
  <c r="H20" i="2" s="1"/>
  <c r="I20" i="2" s="1"/>
  <c r="G3" i="2"/>
  <c r="H3" i="2" s="1"/>
  <c r="I3" i="2" s="1"/>
  <c r="G22" i="2"/>
  <c r="H22" i="2" s="1"/>
  <c r="I22" i="2" s="1"/>
  <c r="G12" i="2"/>
  <c r="H12" i="2" s="1"/>
  <c r="I12" i="2" s="1"/>
  <c r="G15" i="2"/>
  <c r="H15" i="2" s="1"/>
  <c r="I15" i="2" s="1"/>
  <c r="G23" i="2"/>
  <c r="H23" i="2" s="1"/>
  <c r="I23" i="2" s="1"/>
  <c r="G17" i="2"/>
  <c r="H17" i="2" s="1"/>
  <c r="I17" i="2" s="1"/>
  <c r="G11" i="2"/>
  <c r="H11" i="2" s="1"/>
  <c r="I11" i="2" s="1"/>
  <c r="G13" i="2"/>
  <c r="H13" i="2" s="1"/>
  <c r="I13" i="2" s="1"/>
  <c r="G16" i="2"/>
  <c r="H16" i="2" s="1"/>
  <c r="I16" i="2" s="1"/>
  <c r="G18" i="2"/>
  <c r="H18" i="2" s="1"/>
  <c r="I18" i="2" s="1"/>
  <c r="G4" i="2"/>
  <c r="H4" i="2" s="1"/>
  <c r="I4" i="2" s="1"/>
  <c r="G19" i="2"/>
  <c r="H19" i="2" s="1"/>
  <c r="I19" i="2" s="1"/>
  <c r="G6" i="2"/>
  <c r="H6" i="2" s="1"/>
  <c r="I6" i="2" s="1"/>
  <c r="G10" i="2"/>
  <c r="H10" i="2" s="1"/>
  <c r="I10" i="2" s="1"/>
  <c r="G2" i="2"/>
  <c r="H2" i="2" s="1"/>
  <c r="I2" i="2" s="1"/>
  <c r="G5" i="2"/>
  <c r="H5" i="2" s="1"/>
  <c r="I5" i="2" s="1"/>
  <c r="G14" i="2"/>
  <c r="H14" i="2" s="1"/>
  <c r="I14" i="2" s="1"/>
  <c r="G9" i="2"/>
  <c r="H9" i="2" s="1"/>
  <c r="I9" i="2" s="1"/>
  <c r="G44" i="2"/>
  <c r="H44" i="2" s="1"/>
  <c r="I44" i="2" s="1"/>
  <c r="G26" i="2"/>
  <c r="H26" i="2" s="1"/>
  <c r="I26" i="2" s="1"/>
  <c r="G45" i="2"/>
  <c r="H45" i="2" s="1"/>
  <c r="I45" i="2" s="1"/>
  <c r="G27" i="2"/>
  <c r="H27" i="2" s="1"/>
  <c r="I27" i="2" s="1"/>
  <c r="G33" i="2"/>
  <c r="H33" i="2" s="1"/>
  <c r="I33" i="2" s="1"/>
  <c r="G28" i="2"/>
  <c r="H28" i="2" s="1"/>
  <c r="I28" i="2" s="1"/>
  <c r="G39" i="2"/>
  <c r="H39" i="2" s="1"/>
  <c r="I39" i="2" s="1"/>
  <c r="G29" i="2"/>
  <c r="H29" i="2" s="1"/>
  <c r="I29" i="2" s="1"/>
  <c r="G38" i="2"/>
  <c r="H38" i="2" s="1"/>
  <c r="I38" i="2" s="1"/>
  <c r="G35" i="2"/>
  <c r="H35" i="2" s="1"/>
  <c r="I35" i="2" s="1"/>
  <c r="G30" i="2"/>
  <c r="H30" i="2" s="1"/>
  <c r="I30" i="2" s="1"/>
  <c r="G47" i="2"/>
  <c r="H47" i="2" s="1"/>
  <c r="I47" i="2" s="1"/>
  <c r="G32" i="2"/>
  <c r="H32" i="2" s="1"/>
  <c r="I32" i="2" s="1"/>
  <c r="G46" i="2"/>
  <c r="H46" i="2" s="1"/>
  <c r="I46" i="2" s="1"/>
  <c r="G36" i="2"/>
  <c r="H36" i="2" s="1"/>
  <c r="I36" i="2" s="1"/>
  <c r="G41" i="2"/>
  <c r="H41" i="2" s="1"/>
  <c r="I41" i="2" s="1"/>
  <c r="G34" i="2"/>
  <c r="H34" i="2" s="1"/>
  <c r="I34" i="2" s="1"/>
  <c r="G42" i="2"/>
  <c r="H42" i="2" s="1"/>
  <c r="I42" i="2" s="1"/>
  <c r="G43" i="2"/>
  <c r="H43" i="2" s="1"/>
  <c r="I43" i="2" s="1"/>
  <c r="G31" i="2"/>
  <c r="H31" i="2" s="1"/>
  <c r="I31" i="2" s="1"/>
  <c r="G37" i="2"/>
  <c r="H37" i="2" s="1"/>
  <c r="I37" i="2" s="1"/>
  <c r="G40" i="2"/>
  <c r="H40" i="2" s="1"/>
  <c r="I40" i="2" s="1"/>
  <c r="G67" i="2"/>
  <c r="H67" i="2" s="1"/>
  <c r="I67" i="2" s="1"/>
  <c r="G64" i="2"/>
  <c r="H64" i="2" s="1"/>
  <c r="I64" i="2" s="1"/>
  <c r="G50" i="2"/>
  <c r="H50" i="2" s="1"/>
  <c r="I50" i="2" s="1"/>
  <c r="G61" i="2"/>
  <c r="H61" i="2" s="1"/>
  <c r="I61" i="2" s="1"/>
  <c r="G55" i="2"/>
  <c r="H55" i="2" s="1"/>
  <c r="I55" i="2" s="1"/>
  <c r="G57" i="2"/>
  <c r="H57" i="2" s="1"/>
  <c r="I57" i="2" s="1"/>
  <c r="G65" i="2"/>
  <c r="H65" i="2" s="1"/>
  <c r="I65" i="2" s="1"/>
  <c r="G56" i="2"/>
  <c r="H56" i="2" s="1"/>
  <c r="I56" i="2" s="1"/>
  <c r="G60" i="2"/>
  <c r="H60" i="2" s="1"/>
  <c r="I60" i="2" s="1"/>
  <c r="G54" i="2"/>
  <c r="H54" i="2" s="1"/>
  <c r="I54" i="2" s="1"/>
  <c r="G62" i="2"/>
  <c r="H62" i="2" s="1"/>
  <c r="I62" i="2" s="1"/>
  <c r="G69" i="2"/>
  <c r="H69" i="2" s="1"/>
  <c r="I69" i="2" s="1"/>
  <c r="G51" i="2"/>
  <c r="H51" i="2" s="1"/>
  <c r="I51" i="2" s="1"/>
  <c r="G52" i="2"/>
  <c r="H52" i="2" s="1"/>
  <c r="I52" i="2" s="1"/>
  <c r="G66" i="2"/>
  <c r="H66" i="2" s="1"/>
  <c r="I66" i="2" s="1"/>
  <c r="G68" i="2"/>
  <c r="H68" i="2" s="1"/>
  <c r="I68" i="2" s="1"/>
  <c r="G58" i="2"/>
  <c r="H58" i="2" s="1"/>
  <c r="I58" i="2" s="1"/>
  <c r="G70" i="2"/>
  <c r="H70" i="2" s="1"/>
  <c r="I70" i="2" s="1"/>
  <c r="G53" i="2"/>
  <c r="H53" i="2" s="1"/>
  <c r="I53" i="2" s="1"/>
  <c r="G63" i="2"/>
  <c r="H63" i="2" s="1"/>
  <c r="I63" i="2" s="1"/>
  <c r="G49" i="2"/>
  <c r="H49" i="2" s="1"/>
  <c r="I49" i="2" s="1"/>
  <c r="G59" i="2"/>
  <c r="H59" i="2" s="1"/>
  <c r="I59" i="2" s="1"/>
  <c r="G72" i="2"/>
  <c r="H72" i="2" s="1"/>
  <c r="I72" i="2" s="1"/>
  <c r="G86" i="2"/>
  <c r="H86" i="2" s="1"/>
  <c r="I86" i="2" s="1"/>
  <c r="G90" i="2"/>
  <c r="H90" i="2" s="1"/>
  <c r="I90" i="2" s="1"/>
  <c r="G84" i="2"/>
  <c r="H84" i="2" s="1"/>
  <c r="I84" i="2" s="1"/>
  <c r="G76" i="2"/>
  <c r="H76" i="2" s="1"/>
  <c r="I76" i="2" s="1"/>
  <c r="G80" i="2"/>
  <c r="H80" i="2" s="1"/>
  <c r="I80" i="2" s="1"/>
  <c r="G91" i="2"/>
  <c r="H91" i="2" s="1"/>
  <c r="I91" i="2" s="1"/>
  <c r="G79" i="2"/>
  <c r="H79" i="2" s="1"/>
  <c r="I79" i="2" s="1"/>
  <c r="G77" i="2"/>
  <c r="H77" i="2" s="1"/>
  <c r="I77" i="2" s="1"/>
  <c r="G85" i="2"/>
  <c r="H85" i="2" s="1"/>
  <c r="I85" i="2" s="1"/>
  <c r="G81" i="2"/>
  <c r="H81" i="2" s="1"/>
  <c r="I81" i="2" s="1"/>
  <c r="G83" i="2"/>
  <c r="H83" i="2" s="1"/>
  <c r="I83" i="2" s="1"/>
  <c r="G74" i="2"/>
  <c r="H74" i="2" s="1"/>
  <c r="I74" i="2" s="1"/>
  <c r="G82" i="2"/>
  <c r="H82" i="2" s="1"/>
  <c r="I82" i="2" s="1"/>
  <c r="G87" i="2"/>
  <c r="H87" i="2" s="1"/>
  <c r="I87" i="2" s="1"/>
  <c r="G75" i="2"/>
  <c r="H75" i="2" s="1"/>
  <c r="I75" i="2" s="1"/>
  <c r="G73" i="2"/>
  <c r="H73" i="2" s="1"/>
  <c r="I73" i="2" s="1"/>
  <c r="G88" i="2"/>
  <c r="H88" i="2" s="1"/>
  <c r="I88" i="2" s="1"/>
  <c r="G92" i="2"/>
  <c r="H92" i="2" s="1"/>
  <c r="I92" i="2" s="1"/>
  <c r="G78" i="2"/>
  <c r="H78" i="2" s="1"/>
  <c r="I78" i="2" s="1"/>
  <c r="G89" i="2"/>
  <c r="H89" i="2" s="1"/>
  <c r="I89" i="2" s="1"/>
  <c r="G113" i="2"/>
  <c r="H113" i="2" s="1"/>
  <c r="I113" i="2" s="1"/>
  <c r="G99" i="2"/>
  <c r="H99" i="2" s="1"/>
  <c r="I99" i="2" s="1"/>
  <c r="G95" i="2"/>
  <c r="H95" i="2" s="1"/>
  <c r="I95" i="2" s="1"/>
  <c r="G108" i="2"/>
  <c r="H108" i="2" s="1"/>
  <c r="I108" i="2" s="1"/>
  <c r="G96" i="2"/>
  <c r="H96" i="2" s="1"/>
  <c r="I96" i="2" s="1"/>
  <c r="G114" i="2"/>
  <c r="H114" i="2" s="1"/>
  <c r="I114" i="2" s="1"/>
  <c r="G101" i="2"/>
  <c r="H101" i="2" s="1"/>
  <c r="I101" i="2" s="1"/>
  <c r="G107" i="2"/>
  <c r="H107" i="2" s="1"/>
  <c r="I107" i="2" s="1"/>
  <c r="G97" i="2"/>
  <c r="H97" i="2" s="1"/>
  <c r="I97" i="2" s="1"/>
  <c r="G103" i="2"/>
  <c r="H103" i="2" s="1"/>
  <c r="I103" i="2" s="1"/>
  <c r="G110" i="2"/>
  <c r="H110" i="2" s="1"/>
  <c r="I110" i="2" s="1"/>
  <c r="G117" i="2"/>
  <c r="H117" i="2" s="1"/>
  <c r="I117" i="2" s="1"/>
  <c r="G111" i="2"/>
  <c r="H111" i="2" s="1"/>
  <c r="I111" i="2" s="1"/>
  <c r="G98" i="2"/>
  <c r="H98" i="2" s="1"/>
  <c r="I98" i="2" s="1"/>
  <c r="G112" i="2"/>
  <c r="H112" i="2" s="1"/>
  <c r="I112" i="2" s="1"/>
  <c r="G104" i="2"/>
  <c r="H104" i="2" s="1"/>
  <c r="I104" i="2" s="1"/>
  <c r="G102" i="2"/>
  <c r="H102" i="2" s="1"/>
  <c r="I102" i="2" s="1"/>
  <c r="G105" i="2"/>
  <c r="H105" i="2" s="1"/>
  <c r="I105" i="2" s="1"/>
  <c r="G116" i="2"/>
  <c r="H116" i="2" s="1"/>
  <c r="I116" i="2" s="1"/>
  <c r="G109" i="2"/>
  <c r="H109" i="2" s="1"/>
  <c r="I109" i="2" s="1"/>
  <c r="G115" i="2"/>
  <c r="H115" i="2" s="1"/>
  <c r="I115" i="2" s="1"/>
  <c r="G106" i="2"/>
  <c r="H106" i="2" s="1"/>
  <c r="I106" i="2" s="1"/>
  <c r="G100" i="2"/>
  <c r="H100" i="2" s="1"/>
  <c r="I100" i="2" s="1"/>
  <c r="G94" i="2"/>
  <c r="H94" i="2" s="1"/>
  <c r="I94" i="2" s="1"/>
  <c r="G131" i="2"/>
  <c r="H131" i="2" s="1"/>
  <c r="I131" i="2" s="1"/>
  <c r="G137" i="2"/>
  <c r="H137" i="2" s="1"/>
  <c r="I137" i="2" s="1"/>
  <c r="G133" i="2"/>
  <c r="H133" i="2" s="1"/>
  <c r="I133" i="2" s="1"/>
  <c r="G120" i="2"/>
  <c r="H120" i="2" s="1"/>
  <c r="I120" i="2" s="1"/>
  <c r="G129" i="2"/>
  <c r="H129" i="2" s="1"/>
  <c r="I129" i="2" s="1"/>
  <c r="G130" i="2"/>
  <c r="H130" i="2" s="1"/>
  <c r="I130" i="2" s="1"/>
  <c r="G123" i="2"/>
  <c r="H123" i="2" s="1"/>
  <c r="I123" i="2" s="1"/>
  <c r="G138" i="2"/>
  <c r="H138" i="2" s="1"/>
  <c r="I138" i="2" s="1"/>
  <c r="G139" i="2"/>
  <c r="H139" i="2" s="1"/>
  <c r="I139" i="2" s="1"/>
  <c r="G134" i="2"/>
  <c r="H134" i="2" s="1"/>
  <c r="I134" i="2" s="1"/>
  <c r="G121" i="2"/>
  <c r="H121" i="2" s="1"/>
  <c r="I121" i="2" s="1"/>
  <c r="G124" i="2"/>
  <c r="H124" i="2" s="1"/>
  <c r="I124" i="2" s="1"/>
  <c r="G122" i="2"/>
  <c r="H122" i="2" s="1"/>
  <c r="I122" i="2" s="1"/>
  <c r="G128" i="2"/>
  <c r="H128" i="2" s="1"/>
  <c r="I128" i="2" s="1"/>
  <c r="G126" i="2"/>
  <c r="H126" i="2" s="1"/>
  <c r="I126" i="2" s="1"/>
  <c r="G140" i="2"/>
  <c r="H140" i="2" s="1"/>
  <c r="I140" i="2" s="1"/>
  <c r="G132" i="2"/>
  <c r="H132" i="2" s="1"/>
  <c r="I132" i="2" s="1"/>
  <c r="G125" i="2"/>
  <c r="H125" i="2" s="1"/>
  <c r="I125" i="2" s="1"/>
  <c r="G135" i="2"/>
  <c r="H135" i="2" s="1"/>
  <c r="I135" i="2" s="1"/>
  <c r="G119" i="2"/>
  <c r="H119" i="2" s="1"/>
  <c r="I119" i="2" s="1"/>
  <c r="G127" i="2"/>
  <c r="H127" i="2" s="1"/>
  <c r="I127" i="2" s="1"/>
  <c r="G136" i="2"/>
  <c r="H136" i="2" s="1"/>
  <c r="I136" i="2" s="1"/>
  <c r="G148" i="2"/>
  <c r="H148" i="2" s="1"/>
  <c r="I148" i="2" s="1"/>
  <c r="G154" i="2"/>
  <c r="H154" i="2" s="1"/>
  <c r="I154" i="2" s="1"/>
  <c r="G147" i="2"/>
  <c r="H147" i="2" s="1"/>
  <c r="I147" i="2" s="1"/>
  <c r="G152" i="2"/>
  <c r="H152" i="2" s="1"/>
  <c r="I152" i="2" s="1"/>
  <c r="G162" i="2"/>
  <c r="H162" i="2" s="1"/>
  <c r="I162" i="2" s="1"/>
  <c r="G156" i="2"/>
  <c r="H156" i="2" s="1"/>
  <c r="I156" i="2" s="1"/>
  <c r="G159" i="2"/>
  <c r="H159" i="2" s="1"/>
  <c r="I159" i="2" s="1"/>
  <c r="G151" i="2"/>
  <c r="H151" i="2" s="1"/>
  <c r="I151" i="2" s="1"/>
  <c r="G150" i="2"/>
  <c r="H150" i="2" s="1"/>
  <c r="I150" i="2" s="1"/>
  <c r="G145" i="2"/>
  <c r="H145" i="2" s="1"/>
  <c r="I145" i="2" s="1"/>
  <c r="G155" i="2"/>
  <c r="H155" i="2" s="1"/>
  <c r="I155" i="2" s="1"/>
  <c r="G161" i="2"/>
  <c r="H161" i="2" s="1"/>
  <c r="I161" i="2" s="1"/>
  <c r="G144" i="2"/>
  <c r="H144" i="2" s="1"/>
  <c r="I144" i="2" s="1"/>
  <c r="G164" i="2"/>
  <c r="H164" i="2" s="1"/>
  <c r="I164" i="2" s="1"/>
  <c r="G163" i="2"/>
  <c r="H163" i="2" s="1"/>
  <c r="I163" i="2" s="1"/>
  <c r="G143" i="2"/>
  <c r="H143" i="2" s="1"/>
  <c r="I143" i="2" s="1"/>
  <c r="G158" i="2"/>
  <c r="H158" i="2" s="1"/>
  <c r="I158" i="2" s="1"/>
  <c r="G157" i="2"/>
  <c r="H157" i="2" s="1"/>
  <c r="I157" i="2" s="1"/>
  <c r="G153" i="2"/>
  <c r="H153" i="2" s="1"/>
  <c r="I153" i="2" s="1"/>
  <c r="G142" i="2"/>
  <c r="H142" i="2" s="1"/>
  <c r="G149" i="2"/>
  <c r="H149" i="2" s="1"/>
  <c r="I149" i="2" s="1"/>
  <c r="G160" i="2"/>
  <c r="H160" i="2" s="1"/>
  <c r="I160" i="2" s="1"/>
  <c r="G146" i="2"/>
  <c r="H146" i="2" s="1"/>
  <c r="I146" i="2" s="1"/>
  <c r="G7" i="2"/>
  <c r="H7" i="2" s="1"/>
  <c r="I7" i="2" s="1"/>
  <c r="G24" i="2"/>
  <c r="H24" i="2" s="1"/>
  <c r="I24" i="2" s="1"/>
  <c r="I142" i="2" l="1"/>
</calcChain>
</file>

<file path=xl/sharedStrings.xml><?xml version="1.0" encoding="utf-8"?>
<sst xmlns="http://schemas.openxmlformats.org/spreadsheetml/2006/main" count="2371" uniqueCount="545">
  <si>
    <t>név</t>
  </si>
  <si>
    <t>évfolyam</t>
  </si>
  <si>
    <t>iskola</t>
  </si>
  <si>
    <t>pont1</t>
  </si>
  <si>
    <t>pont2</t>
  </si>
  <si>
    <t xml:space="preserve"> Bakonyi-Bauman Vince</t>
  </si>
  <si>
    <t xml:space="preserve"> Giricz Erzsébet</t>
  </si>
  <si>
    <t xml:space="preserve"> Veszprémi Deák Ferenc Általános Iskola</t>
  </si>
  <si>
    <t xml:space="preserve"> 49.500</t>
  </si>
  <si>
    <t xml:space="preserve"> 46.500</t>
  </si>
  <si>
    <t xml:space="preserve"> Bartalos Júlia</t>
  </si>
  <si>
    <t xml:space="preserve"> 39.000</t>
  </si>
  <si>
    <t xml:space="preserve"> 0.000</t>
  </si>
  <si>
    <t xml:space="preserve"> Benedek Júlia </t>
  </si>
  <si>
    <t xml:space="preserve"> SVÉDNÉ GERMÁN KATALIN </t>
  </si>
  <si>
    <t xml:space="preserve"> Zirci Reguly Antal Nemet Nemzetiségi Nyelvoktató Általános Iskola</t>
  </si>
  <si>
    <t xml:space="preserve"> 47.500</t>
  </si>
  <si>
    <t xml:space="preserve"> 31.500</t>
  </si>
  <si>
    <t xml:space="preserve"> Csizmazia Mihály</t>
  </si>
  <si>
    <t xml:space="preserve"> Péntekné Vörös Katalin</t>
  </si>
  <si>
    <t xml:space="preserve"> Tihanyi Bencés Iskola</t>
  </si>
  <si>
    <t xml:space="preserve"> 40.500</t>
  </si>
  <si>
    <t xml:space="preserve"> 29.000</t>
  </si>
  <si>
    <t xml:space="preserve"> Domján Dominik</t>
  </si>
  <si>
    <t xml:space="preserve"> Takács Zsófia</t>
  </si>
  <si>
    <t xml:space="preserve"> Szent István Római Katolikus Általános Iskola</t>
  </si>
  <si>
    <t xml:space="preserve"> 15.500</t>
  </si>
  <si>
    <t xml:space="preserve"> Ecsédi Anna</t>
  </si>
  <si>
    <t xml:space="preserve"> Neheli Katalin</t>
  </si>
  <si>
    <t xml:space="preserve"> Veszprémi Kossuth Lajos Általános Iskola</t>
  </si>
  <si>
    <t xml:space="preserve"> Fusch Csanád</t>
  </si>
  <si>
    <t xml:space="preserve"> 16.000</t>
  </si>
  <si>
    <t xml:space="preserve"> Gáspár András</t>
  </si>
  <si>
    <t xml:space="preserve"> Kőhalminé Schönig Anikó</t>
  </si>
  <si>
    <t xml:space="preserve"> Szent István Király Római Katolikus Általános Iskola és Óvoda</t>
  </si>
  <si>
    <t xml:space="preserve"> 39.500</t>
  </si>
  <si>
    <t xml:space="preserve"> 34.000</t>
  </si>
  <si>
    <t xml:space="preserve"> Guzmics Luca</t>
  </si>
  <si>
    <t xml:space="preserve"> Jegesné Rémesi Irén</t>
  </si>
  <si>
    <t xml:space="preserve"> Veszprémi Báthory István Sportiskolai Általános Iskola</t>
  </si>
  <si>
    <t xml:space="preserve"> Harakály Maja</t>
  </si>
  <si>
    <t xml:space="preserve"> Harakály Olivér</t>
  </si>
  <si>
    <t xml:space="preserve"> 41.000</t>
  </si>
  <si>
    <t xml:space="preserve"> 22.500</t>
  </si>
  <si>
    <t xml:space="preserve"> Hollósi Kornél</t>
  </si>
  <si>
    <t xml:space="preserve"> Galambos Gyöngyi</t>
  </si>
  <si>
    <t xml:space="preserve"> Hriszto Botev Német Nemzetiségi Nyelvoktató Általános Iskola</t>
  </si>
  <si>
    <t xml:space="preserve"> 21.000</t>
  </si>
  <si>
    <t xml:space="preserve"> Horváth Bori</t>
  </si>
  <si>
    <t xml:space="preserve"> Tüskéné Bernáth Andrea</t>
  </si>
  <si>
    <t xml:space="preserve"> 13.000</t>
  </si>
  <si>
    <t xml:space="preserve"> Istenes Ádám</t>
  </si>
  <si>
    <t xml:space="preserve"> Istenesné Koch Éva</t>
  </si>
  <si>
    <t xml:space="preserve"> Ihász Gábor Általános Iskola</t>
  </si>
  <si>
    <t xml:space="preserve"> 42.000</t>
  </si>
  <si>
    <t xml:space="preserve"> 19.500</t>
  </si>
  <si>
    <t xml:space="preserve"> Johansdotter László Katarina Freya Isabel</t>
  </si>
  <si>
    <t xml:space="preserve"> Kasza Ildikó</t>
  </si>
  <si>
    <t xml:space="preserve"> 46.000</t>
  </si>
  <si>
    <t xml:space="preserve"> 37.500</t>
  </si>
  <si>
    <t xml:space="preserve"> Kósa Máté</t>
  </si>
  <si>
    <t xml:space="preserve"> Ujhelyiné Károlyi Krisztina</t>
  </si>
  <si>
    <t xml:space="preserve"> Balatonfüredi Református Általános Iskola és Óvoda</t>
  </si>
  <si>
    <t xml:space="preserve"> 23.500</t>
  </si>
  <si>
    <t xml:space="preserve"> Kalmár Levente</t>
  </si>
  <si>
    <t xml:space="preserve"> Mészárosné Pap Márta</t>
  </si>
  <si>
    <t xml:space="preserve"> Pápai Weöres Sándor Általános Iskola</t>
  </si>
  <si>
    <t xml:space="preserve"> 22.000</t>
  </si>
  <si>
    <t xml:space="preserve"> Kiss Karolina</t>
  </si>
  <si>
    <t xml:space="preserve"> Kollát Nóra</t>
  </si>
  <si>
    <t xml:space="preserve"> 19.000</t>
  </si>
  <si>
    <t xml:space="preserve"> Kristály Bence</t>
  </si>
  <si>
    <t xml:space="preserve"> Döbrönténé Braun Szilvia</t>
  </si>
  <si>
    <t xml:space="preserve"> Csopaki Református Általános Iskola</t>
  </si>
  <si>
    <t xml:space="preserve"> 41.500</t>
  </si>
  <si>
    <t xml:space="preserve"> Kvascsuk Eszter</t>
  </si>
  <si>
    <t xml:space="preserve"> Marton Hajnalka</t>
  </si>
  <si>
    <t xml:space="preserve"> Cholnoky Jenő Általános Iskola</t>
  </si>
  <si>
    <t xml:space="preserve"> László Bálint</t>
  </si>
  <si>
    <t xml:space="preserve"> 43.000</t>
  </si>
  <si>
    <t xml:space="preserve"> Lengyel Bence</t>
  </si>
  <si>
    <t xml:space="preserve"> 30.000</t>
  </si>
  <si>
    <t xml:space="preserve"> Németh Axel</t>
  </si>
  <si>
    <t xml:space="preserve"> Fülöp Krisztina</t>
  </si>
  <si>
    <t xml:space="preserve"> Nagy- Kárpáti László</t>
  </si>
  <si>
    <t xml:space="preserve"> Kiss Ilona</t>
  </si>
  <si>
    <t xml:space="preserve"> Várpalota - Várkerti Általános Iskola</t>
  </si>
  <si>
    <t xml:space="preserve"> 49.000</t>
  </si>
  <si>
    <t xml:space="preserve"> 43.500</t>
  </si>
  <si>
    <t xml:space="preserve"> Oroszi Nóra</t>
  </si>
  <si>
    <t xml:space="preserve"> Pacher Kíra</t>
  </si>
  <si>
    <t xml:space="preserve"> 36.000</t>
  </si>
  <si>
    <t xml:space="preserve"> Schneider Lévi</t>
  </si>
  <si>
    <t xml:space="preserve"> 45.500</t>
  </si>
  <si>
    <t xml:space="preserve"> Sipos Erik</t>
  </si>
  <si>
    <t xml:space="preserve"> 44.500</t>
  </si>
  <si>
    <t xml:space="preserve"> 38.500</t>
  </si>
  <si>
    <t xml:space="preserve"> Szalay Kira</t>
  </si>
  <si>
    <t xml:space="preserve"> 24.000</t>
  </si>
  <si>
    <t xml:space="preserve"> Szatmári-Germán János</t>
  </si>
  <si>
    <t xml:space="preserve"> 35.500</t>
  </si>
  <si>
    <t xml:space="preserve"> Török Zoltán</t>
  </si>
  <si>
    <t xml:space="preserve"> 44.000</t>
  </si>
  <si>
    <t xml:space="preserve"> Takács Barnabás</t>
  </si>
  <si>
    <t xml:space="preserve"> 34.500</t>
  </si>
  <si>
    <t xml:space="preserve"> Takács Botond</t>
  </si>
  <si>
    <t xml:space="preserve"> 32.000</t>
  </si>
  <si>
    <t xml:space="preserve"> Telek Katalin</t>
  </si>
  <si>
    <t xml:space="preserve"> Gelencsér-Takó Mónika</t>
  </si>
  <si>
    <t xml:space="preserve"> Paul Angermann Német Nemzetiségi Nyelvoktató Általános Iskola Városlőd</t>
  </si>
  <si>
    <t xml:space="preserve"> Van Haren Csabai Dániel</t>
  </si>
  <si>
    <t xml:space="preserve"> 21.500</t>
  </si>
  <si>
    <t xml:space="preserve"> Varga Ákos</t>
  </si>
  <si>
    <t xml:space="preserve"> 42.500</t>
  </si>
  <si>
    <t xml:space="preserve"> Varga-Szalóki Máté</t>
  </si>
  <si>
    <t xml:space="preserve"> 28.500</t>
  </si>
  <si>
    <t xml:space="preserve"> Adamecz Anna</t>
  </si>
  <si>
    <t xml:space="preserve"> Horváthné Berta Éva</t>
  </si>
  <si>
    <t xml:space="preserve"> 26.500</t>
  </si>
  <si>
    <t xml:space="preserve"> Balogh Boglárka</t>
  </si>
  <si>
    <t xml:space="preserve"> Puklicsné Kis Éva</t>
  </si>
  <si>
    <t xml:space="preserve"> Veszprémi Rózsa Úti Általános Iskola</t>
  </si>
  <si>
    <t xml:space="preserve"> 50.500</t>
  </si>
  <si>
    <t xml:space="preserve"> Bocska-Gurdon Márk</t>
  </si>
  <si>
    <t xml:space="preserve"> 25.500</t>
  </si>
  <si>
    <t xml:space="preserve"> Csizi Bálint</t>
  </si>
  <si>
    <t xml:space="preserve"> Lövei Andrea Ágnes</t>
  </si>
  <si>
    <t xml:space="preserve"> Nagyvázsonyi Kinizsi Pál Német Nemzetiségi Általános Iskola</t>
  </si>
  <si>
    <t xml:space="preserve"> 57.500</t>
  </si>
  <si>
    <t xml:space="preserve"> Csizmadia Zalán</t>
  </si>
  <si>
    <t xml:space="preserve"> Györgyné Dankó Katalin</t>
  </si>
  <si>
    <t xml:space="preserve"> 48.000</t>
  </si>
  <si>
    <t xml:space="preserve"> Eck András Baltazár</t>
  </si>
  <si>
    <t xml:space="preserve"> Karácsonyi Éva</t>
  </si>
  <si>
    <t xml:space="preserve"> 45.000</t>
  </si>
  <si>
    <t xml:space="preserve"> Földes Marcell</t>
  </si>
  <si>
    <t xml:space="preserve"> Harmati Csilla</t>
  </si>
  <si>
    <t xml:space="preserve"> 50.000</t>
  </si>
  <si>
    <t xml:space="preserve"> Foki Alíz</t>
  </si>
  <si>
    <t xml:space="preserve"> 48.500</t>
  </si>
  <si>
    <t xml:space="preserve"> 47.000</t>
  </si>
  <si>
    <t xml:space="preserve"> Formán Benedek</t>
  </si>
  <si>
    <t xml:space="preserve"> Vörösházinè Czicza Noémi</t>
  </si>
  <si>
    <t xml:space="preserve"> Herczeg Ádám</t>
  </si>
  <si>
    <t xml:space="preserve"> Hlavay-Toldy Janka</t>
  </si>
  <si>
    <t xml:space="preserve"> Horváth Noémi</t>
  </si>
  <si>
    <t xml:space="preserve"> 40.000</t>
  </si>
  <si>
    <t xml:space="preserve"> Imreh Nándor</t>
  </si>
  <si>
    <t xml:space="preserve"> Árpádné Pletser Júlia</t>
  </si>
  <si>
    <t xml:space="preserve"> Veszprémi Dózsa György Német Nemzetiségi Nyelvoktató Általános Iskola</t>
  </si>
  <si>
    <t xml:space="preserve"> Juhos Benedek</t>
  </si>
  <si>
    <t xml:space="preserve"> Karádi Miklós</t>
  </si>
  <si>
    <t xml:space="preserve"> Tóth Erika</t>
  </si>
  <si>
    <t xml:space="preserve"> Balatonfűzfői Irinyi János Általános Iskola és AMI</t>
  </si>
  <si>
    <t xml:space="preserve"> </t>
  </si>
  <si>
    <t xml:space="preserve"> Kerecsen Nándor</t>
  </si>
  <si>
    <t xml:space="preserve"> Király Annamária</t>
  </si>
  <si>
    <t xml:space="preserve"> Ihász Gyöngyi</t>
  </si>
  <si>
    <t xml:space="preserve"> 58.000</t>
  </si>
  <si>
    <t xml:space="preserve"> Kis Bence</t>
  </si>
  <si>
    <t xml:space="preserve"> Szűcs Zsuzsa</t>
  </si>
  <si>
    <t xml:space="preserve"> Kiskunhalas Szent József Katolikus Általános Iskola és Óvoda</t>
  </si>
  <si>
    <t xml:space="preserve"> Mészáros Emma Elena</t>
  </si>
  <si>
    <t xml:space="preserve"> Sandáné Szabó Bernadett</t>
  </si>
  <si>
    <t xml:space="preserve"> Horváth István Általános Iskola</t>
  </si>
  <si>
    <t xml:space="preserve"> 9.000</t>
  </si>
  <si>
    <t xml:space="preserve"> Marton Milán</t>
  </si>
  <si>
    <t xml:space="preserve"> Mazák Bendegúz</t>
  </si>
  <si>
    <t xml:space="preserve"> 36.500</t>
  </si>
  <si>
    <t xml:space="preserve"> Mihalik Balázs Bercel</t>
  </si>
  <si>
    <t xml:space="preserve"> Naményiné Komáromi Barbara</t>
  </si>
  <si>
    <t xml:space="preserve"> Simonyi Zsigmond Ének-Zenei és Testnevelési Általános Iskola Veszprém</t>
  </si>
  <si>
    <t xml:space="preserve"> 56.500</t>
  </si>
  <si>
    <t xml:space="preserve"> Molnár Borbála</t>
  </si>
  <si>
    <t xml:space="preserve"> Németh Flóra</t>
  </si>
  <si>
    <t xml:space="preserve"> Nagy Merse</t>
  </si>
  <si>
    <t xml:space="preserve"> Páder Dominik</t>
  </si>
  <si>
    <t xml:space="preserve"> 31.000</t>
  </si>
  <si>
    <t xml:space="preserve"> Sántik Noel</t>
  </si>
  <si>
    <t xml:space="preserve"> Enyingi Szabolcsné</t>
  </si>
  <si>
    <t xml:space="preserve"> 53.000</t>
  </si>
  <si>
    <t xml:space="preserve"> 53.500</t>
  </si>
  <si>
    <t xml:space="preserve"> Sümegi Vilmos Péter</t>
  </si>
  <si>
    <t xml:space="preserve"> Géczi Renáta</t>
  </si>
  <si>
    <t xml:space="preserve"> 52.500</t>
  </si>
  <si>
    <t xml:space="preserve"> Sipos Lili</t>
  </si>
  <si>
    <t xml:space="preserve"> 51.000</t>
  </si>
  <si>
    <t xml:space="preserve"> Szalóky Nóra</t>
  </si>
  <si>
    <t xml:space="preserve"> Szloboda Zsófia Veronika</t>
  </si>
  <si>
    <t xml:space="preserve"> 57.000</t>
  </si>
  <si>
    <t xml:space="preserve"> Tóth Gergely</t>
  </si>
  <si>
    <t xml:space="preserve"> Varga Márta</t>
  </si>
  <si>
    <t xml:space="preserve"> Tarsó Réka</t>
  </si>
  <si>
    <t xml:space="preserve"> Torda Ádám</t>
  </si>
  <si>
    <t xml:space="preserve"> Csordás Gabriella</t>
  </si>
  <si>
    <t xml:space="preserve"> Wöller Olivér</t>
  </si>
  <si>
    <t xml:space="preserve"> Földessiné Pethe Andrea</t>
  </si>
  <si>
    <t xml:space="preserve"> Zahorák Anna</t>
  </si>
  <si>
    <t xml:space="preserve"> Zsargó Nóra</t>
  </si>
  <si>
    <t xml:space="preserve"> 37.000</t>
  </si>
  <si>
    <t xml:space="preserve"> Badar Szabolcs</t>
  </si>
  <si>
    <t xml:space="preserve"> Csunyiné László Judit</t>
  </si>
  <si>
    <t xml:space="preserve"> Bartus Milli</t>
  </si>
  <si>
    <t xml:space="preserve"> Nagyné Válint Anita</t>
  </si>
  <si>
    <t xml:space="preserve"> Csere Boglárka</t>
  </si>
  <si>
    <t xml:space="preserve"> Szmulai Ervinné</t>
  </si>
  <si>
    <t xml:space="preserve"> Deli Tamara</t>
  </si>
  <si>
    <t xml:space="preserve"> Deésné Somogyi Edina</t>
  </si>
  <si>
    <t xml:space="preserve"> Szentgáli Lőrincze Lajos Általános Iskola</t>
  </si>
  <si>
    <t xml:space="preserve"> 33.000</t>
  </si>
  <si>
    <t xml:space="preserve"> Epres Olivér</t>
  </si>
  <si>
    <t xml:space="preserve"> Csatári Éva</t>
  </si>
  <si>
    <t xml:space="preserve"> Fekete Bendegúz</t>
  </si>
  <si>
    <t xml:space="preserve"> Forrás Ákos</t>
  </si>
  <si>
    <t xml:space="preserve"> Fuchs Zsófia</t>
  </si>
  <si>
    <t xml:space="preserve"> Turi Ilona</t>
  </si>
  <si>
    <t xml:space="preserve"> Gángó Hanna</t>
  </si>
  <si>
    <t xml:space="preserve"> Gáspár Nóra</t>
  </si>
  <si>
    <t xml:space="preserve"> Kéthelyné Tölgyesi Gabriella</t>
  </si>
  <si>
    <t xml:space="preserve"> Hári Zsófia</t>
  </si>
  <si>
    <t xml:space="preserve"> Harmati Nimród</t>
  </si>
  <si>
    <t xml:space="preserve"> Horváth Hanna Zara</t>
  </si>
  <si>
    <t xml:space="preserve"> Moravetz Andrea</t>
  </si>
  <si>
    <t xml:space="preserve"> 38.000</t>
  </si>
  <si>
    <t xml:space="preserve"> Illés Dániel</t>
  </si>
  <si>
    <t xml:space="preserve"> Iván Zsombor</t>
  </si>
  <si>
    <t xml:space="preserve"> Jancsek Marcell</t>
  </si>
  <si>
    <t xml:space="preserve"> Gőgös Beáta</t>
  </si>
  <si>
    <t xml:space="preserve"> Köllő Patrik</t>
  </si>
  <si>
    <t xml:space="preserve"> Karsai Bence</t>
  </si>
  <si>
    <t xml:space="preserve"> Kauker Bence</t>
  </si>
  <si>
    <t xml:space="preserve"> 54.000</t>
  </si>
  <si>
    <t xml:space="preserve"> Király Anna</t>
  </si>
  <si>
    <t xml:space="preserve"> Szombati Ágnes</t>
  </si>
  <si>
    <t xml:space="preserve"> Tapolcai Bárdos Lajos Általános Iskola</t>
  </si>
  <si>
    <t xml:space="preserve"> 28.000</t>
  </si>
  <si>
    <t xml:space="preserve"> Lanczmann Léna</t>
  </si>
  <si>
    <t xml:space="preserve"> 52.000</t>
  </si>
  <si>
    <t xml:space="preserve"> Maczkó Lőrinc</t>
  </si>
  <si>
    <t xml:space="preserve"> 55.000</t>
  </si>
  <si>
    <t xml:space="preserve"> Major Miklós</t>
  </si>
  <si>
    <t xml:space="preserve"> Merics Eliza</t>
  </si>
  <si>
    <t xml:space="preserve"> Nagy Gellért</t>
  </si>
  <si>
    <t xml:space="preserve"> Paholics Mihály</t>
  </si>
  <si>
    <t xml:space="preserve"> Gfellnerné Kasza Zsuzsanna </t>
  </si>
  <si>
    <t xml:space="preserve"> Rontó Viktória</t>
  </si>
  <si>
    <t xml:space="preserve"> Rozgonyi Zalán János</t>
  </si>
  <si>
    <t xml:space="preserve"> Ruzicska Kornél</t>
  </si>
  <si>
    <t xml:space="preserve"> Száraz Vince</t>
  </si>
  <si>
    <t xml:space="preserve"> Szabó Ákos</t>
  </si>
  <si>
    <t xml:space="preserve"> Szabados Kornél</t>
  </si>
  <si>
    <t xml:space="preserve"> Szita Csongor</t>
  </si>
  <si>
    <t xml:space="preserve"> Tóth Eliza</t>
  </si>
  <si>
    <t xml:space="preserve"> Kungli Klaudia</t>
  </si>
  <si>
    <t xml:space="preserve"> Tóth Máté</t>
  </si>
  <si>
    <t xml:space="preserve"> Fekete-Sófalvi Tímea</t>
  </si>
  <si>
    <t xml:space="preserve"> Takács Zsolt Bendegúz</t>
  </si>
  <si>
    <t xml:space="preserve"> Véghely Mira Hanna</t>
  </si>
  <si>
    <t xml:space="preserve"> Zágonyi Lara</t>
  </si>
  <si>
    <t xml:space="preserve"> Deák Ferenc Általános Iskola</t>
  </si>
  <si>
    <t xml:space="preserve"> Büki Berzsián</t>
  </si>
  <si>
    <t xml:space="preserve"> Máhl Ildikó</t>
  </si>
  <si>
    <t xml:space="preserve"> Bujna Hanna Réka</t>
  </si>
  <si>
    <t xml:space="preserve"> Zongor Klára</t>
  </si>
  <si>
    <t xml:space="preserve"> 14.000</t>
  </si>
  <si>
    <t xml:space="preserve"> Chugyik Jázmin</t>
  </si>
  <si>
    <t xml:space="preserve"> Gerstmárné Takács Beatrix</t>
  </si>
  <si>
    <t xml:space="preserve"> 10.000</t>
  </si>
  <si>
    <t xml:space="preserve"> Cornejo Nicolás</t>
  </si>
  <si>
    <t xml:space="preserve"> Nagy Károly</t>
  </si>
  <si>
    <t xml:space="preserve"> Tapolcai Bárdos Lajos Általános Iskola Batsányi János Magyar - Angol Két Tanítási Nyelvű Tagintézménye</t>
  </si>
  <si>
    <t xml:space="preserve"> 12.000</t>
  </si>
  <si>
    <t xml:space="preserve"> Cseh Zsóka Eszter</t>
  </si>
  <si>
    <t xml:space="preserve"> Nagyné Czaun Marianna, Somogyi Tímea</t>
  </si>
  <si>
    <t xml:space="preserve"> 25.000</t>
  </si>
  <si>
    <t xml:space="preserve"> Dankó Ádám</t>
  </si>
  <si>
    <t xml:space="preserve"> Darida Csanád</t>
  </si>
  <si>
    <t xml:space="preserve"> Fekete Amira Letícia</t>
  </si>
  <si>
    <t xml:space="preserve"> Horváth Szilárdné</t>
  </si>
  <si>
    <t xml:space="preserve"> 26.000</t>
  </si>
  <si>
    <t xml:space="preserve"> Felhősi-Kovács Álea</t>
  </si>
  <si>
    <t xml:space="preserve"> Szentes Katalin</t>
  </si>
  <si>
    <t xml:space="preserve"> 24.500</t>
  </si>
  <si>
    <t xml:space="preserve"> Gaál Magor</t>
  </si>
  <si>
    <t xml:space="preserve"> 35.000</t>
  </si>
  <si>
    <t xml:space="preserve"> Gombai Áron</t>
  </si>
  <si>
    <t xml:space="preserve"> Nagy Károlyné</t>
  </si>
  <si>
    <t xml:space="preserve"> Nemesszalóki Általános Iskola</t>
  </si>
  <si>
    <t xml:space="preserve"> Hédl Máté</t>
  </si>
  <si>
    <t xml:space="preserve"> Rotter Lindita</t>
  </si>
  <si>
    <t xml:space="preserve"> Hajdu Lajos</t>
  </si>
  <si>
    <t xml:space="preserve"> Halik Emese</t>
  </si>
  <si>
    <t xml:space="preserve"> 27.000</t>
  </si>
  <si>
    <t xml:space="preserve"> Hauck Péter Pál</t>
  </si>
  <si>
    <t xml:space="preserve"> Liska Gabriella</t>
  </si>
  <si>
    <t xml:space="preserve"> Laschober Mária Német Nemzetiségi Nyelvoktató Általános Iskola</t>
  </si>
  <si>
    <t xml:space="preserve"> Holczer Abigél</t>
  </si>
  <si>
    <t xml:space="preserve"> Holpertné Szalay Ildikó</t>
  </si>
  <si>
    <t xml:space="preserve"> Horváth Artúr</t>
  </si>
  <si>
    <t xml:space="preserve"> Horváth Inez</t>
  </si>
  <si>
    <t xml:space="preserve"> Jánka Márton</t>
  </si>
  <si>
    <t xml:space="preserve"> 27.500</t>
  </si>
  <si>
    <t xml:space="preserve"> Janás Mia</t>
  </si>
  <si>
    <t xml:space="preserve"> Kobolák Alina</t>
  </si>
  <si>
    <t xml:space="preserve"> Varga Ágota Cecília</t>
  </si>
  <si>
    <t xml:space="preserve"> Nivegy-völgyi Német Nemzetiségi Nyelvoktató Általános Iskola és AMI</t>
  </si>
  <si>
    <t xml:space="preserve"> Mangra Máté</t>
  </si>
  <si>
    <t xml:space="preserve"> Dénesné Barat Marianna</t>
  </si>
  <si>
    <t xml:space="preserve"> Molnár Edina</t>
  </si>
  <si>
    <t xml:space="preserve"> Kovács Józsefné</t>
  </si>
  <si>
    <t xml:space="preserve"> Lesence Völgye Általános Iskola</t>
  </si>
  <si>
    <t xml:space="preserve"> Molnár-Takács Kata</t>
  </si>
  <si>
    <t xml:space="preserve"> Nagy Panni</t>
  </si>
  <si>
    <t xml:space="preserve"> Buzás Róbert</t>
  </si>
  <si>
    <t xml:space="preserve"> 17.000</t>
  </si>
  <si>
    <t xml:space="preserve"> Nardai Gergely</t>
  </si>
  <si>
    <t xml:space="preserve"> Zsuponicsné Bátyay Erzsébet</t>
  </si>
  <si>
    <t xml:space="preserve"> Türr István Gimnázium és Kollégium</t>
  </si>
  <si>
    <t xml:space="preserve"> Nyéki Blanka</t>
  </si>
  <si>
    <t xml:space="preserve"> Jávorka Tünde</t>
  </si>
  <si>
    <t xml:space="preserve"> Szilágyi Keresztény Iskola</t>
  </si>
  <si>
    <t xml:space="preserve"> Pere Hunor</t>
  </si>
  <si>
    <t xml:space="preserve"> Sipos Balázs Zoltán</t>
  </si>
  <si>
    <t xml:space="preserve"> Somogyi Diána</t>
  </si>
  <si>
    <t xml:space="preserve"> Juhász Hajnalka</t>
  </si>
  <si>
    <t xml:space="preserve"> Szántó Dóra</t>
  </si>
  <si>
    <t xml:space="preserve"> Széplaki Zorka Zea</t>
  </si>
  <si>
    <t xml:space="preserve"> Szür Karina</t>
  </si>
  <si>
    <t xml:space="preserve"> Szabó Nóra</t>
  </si>
  <si>
    <t xml:space="preserve"> Vargáné Patkó Mónika</t>
  </si>
  <si>
    <t xml:space="preserve"> Szabó Villő</t>
  </si>
  <si>
    <t xml:space="preserve"> Tóthné Bóna Márta</t>
  </si>
  <si>
    <t xml:space="preserve"> 15.000</t>
  </si>
  <si>
    <t xml:space="preserve"> Szita Blanka Noémi</t>
  </si>
  <si>
    <t xml:space="preserve"> Tisch Timon</t>
  </si>
  <si>
    <t xml:space="preserve"> Juhos Diána</t>
  </si>
  <si>
    <t xml:space="preserve"> 9.500</t>
  </si>
  <si>
    <t xml:space="preserve"> Albert Márton </t>
  </si>
  <si>
    <t xml:space="preserve"> 30.500</t>
  </si>
  <si>
    <t xml:space="preserve"> 20.500</t>
  </si>
  <si>
    <t xml:space="preserve"> Boros Hanna</t>
  </si>
  <si>
    <t xml:space="preserve"> Vargáné Pilise Erzsébet</t>
  </si>
  <si>
    <t xml:space="preserve"> Csetényi Vámbéry Ármin Általános Iskola</t>
  </si>
  <si>
    <t xml:space="preserve"> Bujna Fanni Sára</t>
  </si>
  <si>
    <t xml:space="preserve"> Décsy Dóra</t>
  </si>
  <si>
    <t xml:space="preserve"> Déry Hunor</t>
  </si>
  <si>
    <t xml:space="preserve"> N, Járfás Kata</t>
  </si>
  <si>
    <t xml:space="preserve"> Dévényi Benett Noel</t>
  </si>
  <si>
    <t xml:space="preserve"> Ruszin Éva</t>
  </si>
  <si>
    <t xml:space="preserve"> Encz Viktória</t>
  </si>
  <si>
    <t xml:space="preserve"> Fekete Csaba</t>
  </si>
  <si>
    <t xml:space="preserve"> Felber Nelli</t>
  </si>
  <si>
    <t xml:space="preserve"> 18.000</t>
  </si>
  <si>
    <t xml:space="preserve"> Gregosits Gábor</t>
  </si>
  <si>
    <t xml:space="preserve"> Verrasztó Ágnes, Dr. Spissich László</t>
  </si>
  <si>
    <t xml:space="preserve"> Munkácsy Mihály Német Nemzetiségi Nyelvoktató Általános Iskola</t>
  </si>
  <si>
    <t xml:space="preserve"> Holczinger Martin</t>
  </si>
  <si>
    <t xml:space="preserve"> Magyar - Oravecz Judit</t>
  </si>
  <si>
    <t xml:space="preserve"> Erkel Ferenc Ének Zenei Általános Iskola</t>
  </si>
  <si>
    <t xml:space="preserve"> Jakab Hanna</t>
  </si>
  <si>
    <t xml:space="preserve"> Jerémiás Bende</t>
  </si>
  <si>
    <t xml:space="preserve"> Kocsis Borbála</t>
  </si>
  <si>
    <t xml:space="preserve"> Kopácsi Dóra</t>
  </si>
  <si>
    <t xml:space="preserve"> 23.000</t>
  </si>
  <si>
    <t xml:space="preserve"> Kovács Nimród</t>
  </si>
  <si>
    <t xml:space="preserve"> Nagyné Járvás Katalin</t>
  </si>
  <si>
    <t xml:space="preserve"> Kruppa Bíborka</t>
  </si>
  <si>
    <t xml:space="preserve"> Verebélyi Zoltán</t>
  </si>
  <si>
    <t xml:space="preserve"> Aranyalma Református Általános Iskola, Óvoda és Mini Bölcsőde</t>
  </si>
  <si>
    <t xml:space="preserve"> Kulcsár Dalma</t>
  </si>
  <si>
    <t xml:space="preserve"> Csobó-Katona Renáta</t>
  </si>
  <si>
    <t xml:space="preserve"> Lőrincz Lázár</t>
  </si>
  <si>
    <t xml:space="preserve"> Léka Mátyás</t>
  </si>
  <si>
    <t xml:space="preserve"> Lancsár Krisztofer Benett</t>
  </si>
  <si>
    <t xml:space="preserve"> Lipták Vanessza Lilla</t>
  </si>
  <si>
    <t xml:space="preserve"> 20.000</t>
  </si>
  <si>
    <t xml:space="preserve"> Mixtai Anna Borbála</t>
  </si>
  <si>
    <t xml:space="preserve"> Bodnár Alexandra</t>
  </si>
  <si>
    <t xml:space="preserve"> Novák Áron</t>
  </si>
  <si>
    <t xml:space="preserve"> Vincze Ágnes</t>
  </si>
  <si>
    <t xml:space="preserve"> Pék Alíz</t>
  </si>
  <si>
    <t xml:space="preserve"> Paholics Rozi</t>
  </si>
  <si>
    <t xml:space="preserve"> Sárfi Hunor</t>
  </si>
  <si>
    <t xml:space="preserve"> 32.500</t>
  </si>
  <si>
    <t xml:space="preserve"> Sárkány Brigitta</t>
  </si>
  <si>
    <t xml:space="preserve"> Huszárné Bacsárdi Valéria</t>
  </si>
  <si>
    <t xml:space="preserve"> Schubert Benedek</t>
  </si>
  <si>
    <t xml:space="preserve"> Dávidné Bodor Katalin</t>
  </si>
  <si>
    <t xml:space="preserve"> Serle Hanga Klára</t>
  </si>
  <si>
    <t xml:space="preserve"> Sinka Boglárka</t>
  </si>
  <si>
    <t xml:space="preserve"> Szücs András</t>
  </si>
  <si>
    <t xml:space="preserve"> Szili Ágnes</t>
  </si>
  <si>
    <t xml:space="preserve"> Szücs Berta Angéla</t>
  </si>
  <si>
    <t xml:space="preserve"> Szabó Dominik</t>
  </si>
  <si>
    <t xml:space="preserve"> Szente Bence</t>
  </si>
  <si>
    <t xml:space="preserve"> Szonner Lőrinc</t>
  </si>
  <si>
    <t xml:space="preserve"> Varga Benedek</t>
  </si>
  <si>
    <t xml:space="preserve"> Vincze Zalán Márk</t>
  </si>
  <si>
    <t xml:space="preserve"> Nagy Imréné</t>
  </si>
  <si>
    <t xml:space="preserve"> Szent Anna Katolikus Általános Iskola és Óvoda</t>
  </si>
  <si>
    <t xml:space="preserve"> Xu Meiqi</t>
  </si>
  <si>
    <t xml:space="preserve"> Aklan Borka</t>
  </si>
  <si>
    <t xml:space="preserve"> Burgyán Rita</t>
  </si>
  <si>
    <t xml:space="preserve"> Révfülöpi Általános Iskola</t>
  </si>
  <si>
    <t xml:space="preserve"> 59.000</t>
  </si>
  <si>
    <t xml:space="preserve"> Árpás Dominik</t>
  </si>
  <si>
    <t xml:space="preserve"> Kelemenné Oszkó Andrea</t>
  </si>
  <si>
    <t xml:space="preserve"> Balogh Lilla Zsuzsanna</t>
  </si>
  <si>
    <t xml:space="preserve"> Berek Tamás</t>
  </si>
  <si>
    <t xml:space="preserve"> Borbély Bejke</t>
  </si>
  <si>
    <t xml:space="preserve"> Boros Kincső</t>
  </si>
  <si>
    <t xml:space="preserve"> Bujna Álmos Dávid</t>
  </si>
  <si>
    <t xml:space="preserve"> Szilágyiné Simon Orsolya</t>
  </si>
  <si>
    <t xml:space="preserve"> Dömötör Sándor</t>
  </si>
  <si>
    <t xml:space="preserve"> File Istvánné Gerencsér Zsuzsanna</t>
  </si>
  <si>
    <t xml:space="preserve"> Csontváry Általános Iskola </t>
  </si>
  <si>
    <t xml:space="preserve"> Fülöp Mátyás</t>
  </si>
  <si>
    <t xml:space="preserve"> Fajta Márton</t>
  </si>
  <si>
    <t xml:space="preserve"> Halász Kata</t>
  </si>
  <si>
    <t xml:space="preserve"> Horváth Bendegúz</t>
  </si>
  <si>
    <t xml:space="preserve"> Horváth Hanna</t>
  </si>
  <si>
    <t xml:space="preserve"> 8.000</t>
  </si>
  <si>
    <t xml:space="preserve"> Horváth Levente</t>
  </si>
  <si>
    <t xml:space="preserve"> Nagy Dávid</t>
  </si>
  <si>
    <t xml:space="preserve"> Illés Csenge</t>
  </si>
  <si>
    <t xml:space="preserve"> Kálmán Pethő Mátyás</t>
  </si>
  <si>
    <t xml:space="preserve"> Kothencz Bori</t>
  </si>
  <si>
    <t xml:space="preserve"> Kozma Nóra</t>
  </si>
  <si>
    <t xml:space="preserve"> Kvascsuk Emília</t>
  </si>
  <si>
    <t xml:space="preserve"> Madár Zsombor</t>
  </si>
  <si>
    <t xml:space="preserve"> Major Bence</t>
  </si>
  <si>
    <t xml:space="preserve"> Merics Kata</t>
  </si>
  <si>
    <t xml:space="preserve"> Nagy Boldizsár</t>
  </si>
  <si>
    <t xml:space="preserve"> Neumann Emma</t>
  </si>
  <si>
    <t xml:space="preserve"> Gyévai Iván, Nagyné Czaun Marianna</t>
  </si>
  <si>
    <t xml:space="preserve"> Páli Henrik</t>
  </si>
  <si>
    <t xml:space="preserve"> Páll Mátyás </t>
  </si>
  <si>
    <t xml:space="preserve"> Bognár Rozália Katalin</t>
  </si>
  <si>
    <t xml:space="preserve"> Pallag László</t>
  </si>
  <si>
    <t xml:space="preserve"> Tóth Miklós</t>
  </si>
  <si>
    <t xml:space="preserve"> Ruisch Eszter</t>
  </si>
  <si>
    <t xml:space="preserve"> Szabó Ildikó</t>
  </si>
  <si>
    <t xml:space="preserve"> Süveges Kiara Véda</t>
  </si>
  <si>
    <t xml:space="preserve"> Szűcs Balázs</t>
  </si>
  <si>
    <t xml:space="preserve"> Szendrey Liza</t>
  </si>
  <si>
    <t xml:space="preserve"> Tégi Adél</t>
  </si>
  <si>
    <t xml:space="preserve"> Tóth Ferenc</t>
  </si>
  <si>
    <t xml:space="preserve"> Tamás Máté</t>
  </si>
  <si>
    <t xml:space="preserve"> Tapasztó Anna</t>
  </si>
  <si>
    <t xml:space="preserve"> Vajai Ádám</t>
  </si>
  <si>
    <t xml:space="preserve"> 56.000</t>
  </si>
  <si>
    <t xml:space="preserve"> Zelovics Linda</t>
  </si>
  <si>
    <t xml:space="preserve"> Argyelán Domonkos</t>
  </si>
  <si>
    <t xml:space="preserve"> Balogh Péter</t>
  </si>
  <si>
    <t xml:space="preserve"> Bartus Rebeka</t>
  </si>
  <si>
    <t xml:space="preserve"> Madas Pál</t>
  </si>
  <si>
    <t xml:space="preserve"> 61.000</t>
  </si>
  <si>
    <t xml:space="preserve"> Bende Gellért</t>
  </si>
  <si>
    <t xml:space="preserve"> Bende Sára</t>
  </si>
  <si>
    <t xml:space="preserve"> Gyévai Iván- Nagyné Czaun Marianna</t>
  </si>
  <si>
    <t xml:space="preserve"> Bodor Gellért Gordon</t>
  </si>
  <si>
    <t xml:space="preserve"> Bozzai Gergő</t>
  </si>
  <si>
    <t xml:space="preserve"> Budai Johanna</t>
  </si>
  <si>
    <t xml:space="preserve"> Cserháti Gergő</t>
  </si>
  <si>
    <t xml:space="preserve"> Ebele Ferencné</t>
  </si>
  <si>
    <t xml:space="preserve"> 69.500</t>
  </si>
  <si>
    <t xml:space="preserve"> 61.500</t>
  </si>
  <si>
    <t xml:space="preserve"> Csizmadia Bulcsú</t>
  </si>
  <si>
    <t xml:space="preserve"> Katona Edit</t>
  </si>
  <si>
    <t xml:space="preserve"> 62.000</t>
  </si>
  <si>
    <t xml:space="preserve"> Farnady Máté</t>
  </si>
  <si>
    <t xml:space="preserve"> Nagyboldogasszony Róm .Kat. Ált Isk.</t>
  </si>
  <si>
    <t xml:space="preserve"> Fekete Attila</t>
  </si>
  <si>
    <t xml:space="preserve"> 59.500</t>
  </si>
  <si>
    <t xml:space="preserve"> Forgó Zsombor</t>
  </si>
  <si>
    <t xml:space="preserve"> 51.500</t>
  </si>
  <si>
    <t xml:space="preserve"> Hülber Dóra</t>
  </si>
  <si>
    <t xml:space="preserve"> Pappné B.Gizella</t>
  </si>
  <si>
    <t xml:space="preserve"> Hartmann Luca</t>
  </si>
  <si>
    <t xml:space="preserve"> Varga Judit</t>
  </si>
  <si>
    <t xml:space="preserve"> Hauser Lajos Német Nemzetiségi Nyelvoktató Általános Iskola</t>
  </si>
  <si>
    <t xml:space="preserve"> 58.500</t>
  </si>
  <si>
    <t xml:space="preserve"> Horváth Márton</t>
  </si>
  <si>
    <t xml:space="preserve"> 64.500</t>
  </si>
  <si>
    <t xml:space="preserve"> Hosszú Anna Lilla</t>
  </si>
  <si>
    <t xml:space="preserve"> Géringer-Nagy Viktória</t>
  </si>
  <si>
    <t xml:space="preserve"> Hu Yueyan</t>
  </si>
  <si>
    <t xml:space="preserve"> 66.500</t>
  </si>
  <si>
    <t xml:space="preserve"> Ihász András Ármin</t>
  </si>
  <si>
    <t xml:space="preserve"> Kiss-Bajnai Ábel</t>
  </si>
  <si>
    <t xml:space="preserve"> Kuti Áron László</t>
  </si>
  <si>
    <t xml:space="preserve"> Léka Mihály</t>
  </si>
  <si>
    <t xml:space="preserve"> 70.000</t>
  </si>
  <si>
    <t xml:space="preserve"> Lajtos Luca Lili</t>
  </si>
  <si>
    <t xml:space="preserve"> 67.500</t>
  </si>
  <si>
    <t xml:space="preserve"> Lattenstein Flóra</t>
  </si>
  <si>
    <t xml:space="preserve"> Michelberger Illés</t>
  </si>
  <si>
    <t xml:space="preserve"> Németh Lili</t>
  </si>
  <si>
    <t xml:space="preserve"> Nyári Flórián</t>
  </si>
  <si>
    <t xml:space="preserve"> 67.000</t>
  </si>
  <si>
    <t xml:space="preserve"> Pálffy Zorka</t>
  </si>
  <si>
    <t xml:space="preserve"> Pfisztner Bence</t>
  </si>
  <si>
    <t xml:space="preserve"> Samu Regina Anna</t>
  </si>
  <si>
    <t xml:space="preserve"> Nagyboldogasszony Római Katolikus Általános Iskola</t>
  </si>
  <si>
    <t xml:space="preserve"> Sikos Levente</t>
  </si>
  <si>
    <t xml:space="preserve"> Szűcs Botond</t>
  </si>
  <si>
    <t xml:space="preserve"> 60.000</t>
  </si>
  <si>
    <t xml:space="preserve"> Szűts Ábel</t>
  </si>
  <si>
    <t xml:space="preserve"> 69.000</t>
  </si>
  <si>
    <t xml:space="preserve"> Török Bence</t>
  </si>
  <si>
    <t xml:space="preserve"> Liszákné Bocskay Zsuzsanna</t>
  </si>
  <si>
    <t xml:space="preserve"> 54.500</t>
  </si>
  <si>
    <t xml:space="preserve"> Ungváry Botond Márk</t>
  </si>
  <si>
    <t xml:space="preserve"> Varga András</t>
  </si>
  <si>
    <t xml:space="preserve"> Zhuang Wentao</t>
  </si>
  <si>
    <t xml:space="preserve"> Magyar-Oravecz Judit</t>
  </si>
  <si>
    <t>felkészítő</t>
  </si>
  <si>
    <t>sorsz</t>
  </si>
  <si>
    <t>tanár</t>
  </si>
  <si>
    <t>évf.</t>
  </si>
  <si>
    <t xml:space="preserve">I.ford.
pont </t>
  </si>
  <si>
    <t>II. ford.
pont</t>
  </si>
  <si>
    <t>II. ford 
1,25-szörös</t>
  </si>
  <si>
    <t>Összes pont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</si>
  <si>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</si>
  <si>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</si>
  <si>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</si>
  <si>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</si>
  <si>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</si>
  <si>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</si>
  <si>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</si>
  <si>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</si>
  <si>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</si>
  <si>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</si>
  <si>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</si>
  <si>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</si>
  <si>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</si>
  <si>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</si>
  <si>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</si>
  <si>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</si>
  <si>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Kerekített
összpont</t>
  </si>
  <si>
    <t>4-</t>
  </si>
  <si>
    <t>2-</t>
  </si>
  <si>
    <t>pont</t>
  </si>
  <si>
    <t>hely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</si>
</sst>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FF0000"/>
      </bottom>
      <diagonal/>
    </border>
    <border>
      <left/>
      <right style="thin">
        <color rgb="FFFF0000"/>
      </right>
      <top/>
      <bottom style="medium">
        <color rgb="FFFF0000"/>
      </bottom>
      <diagonal/>
    </border>
    <border>
      <left style="thin">
        <color rgb="FFFF0000"/>
      </left>
      <right/>
      <top/>
      <bottom style="medium">
        <color rgb="FFFF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theme="6" tint="0.3999755851924192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4" xfId="0" applyBorder="1"/>
    <xf numFmtId="164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0" fillId="0" borderId="0" xfId="0" applyAlignment="1">
      <alignment horizontal="right"/>
    </xf>
    <xf numFmtId="0" fontId="2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6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0" fillId="0" borderId="8" xfId="0" applyBorder="1"/>
    <xf numFmtId="16" fontId="1" fillId="0" borderId="8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8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3"/>
  <sheetViews>
    <sheetView workbookViewId="0">
      <selection activeCell="A23" sqref="A23"/>
    </sheetView>
  </sheetViews>
  <sheetFormatPr defaultRowHeight="14.25"/>
  <cols>
    <col min="1" max="1" width="38.875" bestFit="1" customWidth="1"/>
    <col min="2" max="2" width="38.125" bestFit="1" customWidth="1"/>
    <col min="3" max="3" width="8.875" bestFit="1" customWidth="1"/>
    <col min="4" max="4" width="96.125" bestFit="1" customWidth="1"/>
    <col min="5" max="6" width="7.125" bestFit="1" customWidth="1"/>
  </cols>
  <sheetData>
    <row r="1" spans="1:6" ht="15">
      <c r="A1" s="2" t="s">
        <v>0</v>
      </c>
      <c r="B1" s="2" t="s">
        <v>516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 t="s">
        <v>5</v>
      </c>
      <c r="B2" t="s">
        <v>6</v>
      </c>
      <c r="C2">
        <v>2</v>
      </c>
      <c r="D2" t="s">
        <v>7</v>
      </c>
      <c r="E2" t="s">
        <v>8</v>
      </c>
      <c r="F2" t="s">
        <v>9</v>
      </c>
    </row>
    <row r="3" spans="1:6">
      <c r="A3" t="s">
        <v>10</v>
      </c>
      <c r="B3" t="s">
        <v>6</v>
      </c>
      <c r="C3">
        <v>2</v>
      </c>
      <c r="D3" t="s">
        <v>7</v>
      </c>
      <c r="E3" t="s">
        <v>11</v>
      </c>
      <c r="F3" t="s">
        <v>12</v>
      </c>
    </row>
    <row r="4" spans="1:6">
      <c r="A4" t="s">
        <v>13</v>
      </c>
      <c r="B4" t="s">
        <v>14</v>
      </c>
      <c r="C4">
        <v>2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19</v>
      </c>
      <c r="C5">
        <v>2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24</v>
      </c>
      <c r="C6">
        <v>2</v>
      </c>
      <c r="D6" t="s">
        <v>25</v>
      </c>
      <c r="E6" t="s">
        <v>11</v>
      </c>
      <c r="F6" t="s">
        <v>26</v>
      </c>
    </row>
    <row r="7" spans="1:6">
      <c r="A7" t="s">
        <v>27</v>
      </c>
      <c r="B7" t="s">
        <v>28</v>
      </c>
      <c r="C7">
        <v>2</v>
      </c>
      <c r="D7" t="s">
        <v>29</v>
      </c>
      <c r="E7" t="s">
        <v>21</v>
      </c>
      <c r="F7" t="s">
        <v>22</v>
      </c>
    </row>
    <row r="8" spans="1:6">
      <c r="A8" t="s">
        <v>30</v>
      </c>
      <c r="B8" t="s">
        <v>24</v>
      </c>
      <c r="C8">
        <v>2</v>
      </c>
      <c r="D8" t="s">
        <v>25</v>
      </c>
      <c r="E8" t="s">
        <v>11</v>
      </c>
      <c r="F8" t="s">
        <v>31</v>
      </c>
    </row>
    <row r="9" spans="1:6">
      <c r="A9" t="s">
        <v>32</v>
      </c>
      <c r="B9" t="s">
        <v>33</v>
      </c>
      <c r="C9">
        <v>2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 t="s">
        <v>38</v>
      </c>
      <c r="C10">
        <v>2</v>
      </c>
      <c r="D10" t="s">
        <v>39</v>
      </c>
      <c r="E10" t="s">
        <v>35</v>
      </c>
      <c r="F10" t="s">
        <v>21</v>
      </c>
    </row>
    <row r="11" spans="1:6">
      <c r="A11" t="s">
        <v>40</v>
      </c>
      <c r="B11" t="s">
        <v>24</v>
      </c>
      <c r="C11">
        <v>2</v>
      </c>
      <c r="D11" t="s">
        <v>25</v>
      </c>
      <c r="E11" t="s">
        <v>11</v>
      </c>
      <c r="F11" t="s">
        <v>26</v>
      </c>
    </row>
    <row r="12" spans="1:6">
      <c r="A12" t="s">
        <v>41</v>
      </c>
      <c r="B12" t="s">
        <v>24</v>
      </c>
      <c r="C12">
        <v>2</v>
      </c>
      <c r="D12" t="s">
        <v>25</v>
      </c>
      <c r="E12" t="s">
        <v>42</v>
      </c>
      <c r="F12" t="s">
        <v>43</v>
      </c>
    </row>
    <row r="13" spans="1:6">
      <c r="A13" t="s">
        <v>44</v>
      </c>
      <c r="B13" t="s">
        <v>45</v>
      </c>
      <c r="C13">
        <v>2</v>
      </c>
      <c r="D13" t="s">
        <v>46</v>
      </c>
      <c r="E13" t="s">
        <v>42</v>
      </c>
      <c r="F13" t="s">
        <v>47</v>
      </c>
    </row>
    <row r="14" spans="1:6">
      <c r="A14" t="s">
        <v>48</v>
      </c>
      <c r="B14" t="s">
        <v>49</v>
      </c>
      <c r="C14">
        <v>2</v>
      </c>
      <c r="D14" t="s">
        <v>25</v>
      </c>
      <c r="E14" t="s">
        <v>11</v>
      </c>
      <c r="F14" t="s">
        <v>50</v>
      </c>
    </row>
    <row r="15" spans="1:6">
      <c r="A15" t="s">
        <v>51</v>
      </c>
      <c r="B15" t="s">
        <v>52</v>
      </c>
      <c r="C15">
        <v>2</v>
      </c>
      <c r="D15" t="s">
        <v>53</v>
      </c>
      <c r="E15" t="s">
        <v>54</v>
      </c>
      <c r="F15" t="s">
        <v>55</v>
      </c>
    </row>
    <row r="16" spans="1:6">
      <c r="A16" t="s">
        <v>56</v>
      </c>
      <c r="B16" t="s">
        <v>57</v>
      </c>
      <c r="C16">
        <v>2</v>
      </c>
      <c r="D16" t="s">
        <v>7</v>
      </c>
      <c r="E16" t="s">
        <v>58</v>
      </c>
      <c r="F16" t="s">
        <v>59</v>
      </c>
    </row>
    <row r="17" spans="1:6">
      <c r="A17" t="s">
        <v>60</v>
      </c>
      <c r="B17" t="s">
        <v>61</v>
      </c>
      <c r="C17">
        <v>2</v>
      </c>
      <c r="D17" t="s">
        <v>62</v>
      </c>
      <c r="E17" t="s">
        <v>21</v>
      </c>
      <c r="F17" t="s">
        <v>63</v>
      </c>
    </row>
    <row r="18" spans="1:6">
      <c r="A18" t="s">
        <v>64</v>
      </c>
      <c r="B18" t="s">
        <v>65</v>
      </c>
      <c r="C18">
        <v>2</v>
      </c>
      <c r="D18" t="s">
        <v>66</v>
      </c>
      <c r="E18" t="s">
        <v>42</v>
      </c>
      <c r="F18" t="s">
        <v>67</v>
      </c>
    </row>
    <row r="19" spans="1:6">
      <c r="A19" t="s">
        <v>68</v>
      </c>
      <c r="B19" t="s">
        <v>38</v>
      </c>
      <c r="C19">
        <v>2</v>
      </c>
      <c r="D19" t="s">
        <v>39</v>
      </c>
      <c r="E19" t="s">
        <v>35</v>
      </c>
      <c r="F19" t="s">
        <v>67</v>
      </c>
    </row>
    <row r="20" spans="1:6">
      <c r="A20" t="s">
        <v>69</v>
      </c>
      <c r="B20" t="s">
        <v>24</v>
      </c>
      <c r="C20">
        <v>2</v>
      </c>
      <c r="D20" t="s">
        <v>25</v>
      </c>
      <c r="E20" t="s">
        <v>54</v>
      </c>
      <c r="F20" t="s">
        <v>70</v>
      </c>
    </row>
    <row r="21" spans="1:6">
      <c r="A21" t="s">
        <v>71</v>
      </c>
      <c r="B21" t="s">
        <v>72</v>
      </c>
      <c r="C21">
        <v>2</v>
      </c>
      <c r="D21" t="s">
        <v>73</v>
      </c>
      <c r="E21" t="s">
        <v>74</v>
      </c>
      <c r="F21" t="s">
        <v>17</v>
      </c>
    </row>
    <row r="22" spans="1:6">
      <c r="A22" t="s">
        <v>75</v>
      </c>
      <c r="B22" t="s">
        <v>76</v>
      </c>
      <c r="C22">
        <v>2</v>
      </c>
      <c r="D22" t="s">
        <v>77</v>
      </c>
      <c r="E22" t="s">
        <v>35</v>
      </c>
      <c r="F22" t="s">
        <v>55</v>
      </c>
    </row>
    <row r="23" spans="1:6">
      <c r="A23" t="s">
        <v>78</v>
      </c>
      <c r="B23" t="s">
        <v>6</v>
      </c>
      <c r="C23">
        <v>2</v>
      </c>
      <c r="D23" t="s">
        <v>7</v>
      </c>
      <c r="E23" t="s">
        <v>79</v>
      </c>
      <c r="F23" t="s">
        <v>42</v>
      </c>
    </row>
    <row r="24" spans="1:6">
      <c r="A24" t="s">
        <v>80</v>
      </c>
      <c r="B24" t="s">
        <v>28</v>
      </c>
      <c r="C24">
        <v>2</v>
      </c>
      <c r="D24" t="s">
        <v>29</v>
      </c>
      <c r="E24" t="s">
        <v>42</v>
      </c>
      <c r="F24" t="s">
        <v>81</v>
      </c>
    </row>
    <row r="25" spans="1:6">
      <c r="A25" t="s">
        <v>82</v>
      </c>
      <c r="B25" t="s">
        <v>83</v>
      </c>
      <c r="C25">
        <v>2</v>
      </c>
      <c r="D25" t="s">
        <v>46</v>
      </c>
      <c r="E25" t="s">
        <v>35</v>
      </c>
      <c r="F25" t="s">
        <v>74</v>
      </c>
    </row>
    <row r="26" spans="1:6">
      <c r="A26" t="s">
        <v>84</v>
      </c>
      <c r="B26" t="s">
        <v>85</v>
      </c>
      <c r="C26">
        <v>2</v>
      </c>
      <c r="D26" t="s">
        <v>86</v>
      </c>
      <c r="E26" t="s">
        <v>87</v>
      </c>
      <c r="F26" t="s">
        <v>88</v>
      </c>
    </row>
    <row r="27" spans="1:6">
      <c r="A27" t="s">
        <v>89</v>
      </c>
      <c r="B27" t="s">
        <v>6</v>
      </c>
      <c r="C27">
        <v>2</v>
      </c>
      <c r="D27" t="s">
        <v>7</v>
      </c>
      <c r="E27" t="s">
        <v>58</v>
      </c>
      <c r="F27" t="s">
        <v>9</v>
      </c>
    </row>
    <row r="28" spans="1:6">
      <c r="A28" t="s">
        <v>90</v>
      </c>
      <c r="B28" t="s">
        <v>6</v>
      </c>
      <c r="C28">
        <v>2</v>
      </c>
      <c r="D28" t="s">
        <v>7</v>
      </c>
      <c r="E28" t="s">
        <v>74</v>
      </c>
      <c r="F28" t="s">
        <v>91</v>
      </c>
    </row>
    <row r="29" spans="1:6">
      <c r="A29" t="s">
        <v>92</v>
      </c>
      <c r="B29" t="s">
        <v>45</v>
      </c>
      <c r="C29">
        <v>2</v>
      </c>
      <c r="D29" t="s">
        <v>46</v>
      </c>
      <c r="E29" t="s">
        <v>42</v>
      </c>
      <c r="F29" t="s">
        <v>93</v>
      </c>
    </row>
    <row r="30" spans="1:6">
      <c r="A30" t="s">
        <v>94</v>
      </c>
      <c r="B30" t="s">
        <v>57</v>
      </c>
      <c r="C30">
        <v>2</v>
      </c>
      <c r="D30" t="s">
        <v>7</v>
      </c>
      <c r="E30" t="s">
        <v>95</v>
      </c>
      <c r="F30" t="s">
        <v>96</v>
      </c>
    </row>
    <row r="31" spans="1:6">
      <c r="A31" t="s">
        <v>97</v>
      </c>
      <c r="B31" t="s">
        <v>57</v>
      </c>
      <c r="C31">
        <v>2</v>
      </c>
      <c r="D31" t="s">
        <v>7</v>
      </c>
      <c r="E31" t="s">
        <v>21</v>
      </c>
      <c r="F31" t="s">
        <v>98</v>
      </c>
    </row>
    <row r="32" spans="1:6">
      <c r="A32" t="s">
        <v>99</v>
      </c>
      <c r="B32" t="s">
        <v>61</v>
      </c>
      <c r="C32">
        <v>2</v>
      </c>
      <c r="D32" t="s">
        <v>62</v>
      </c>
      <c r="E32" t="s">
        <v>11</v>
      </c>
      <c r="F32" t="s">
        <v>100</v>
      </c>
    </row>
    <row r="33" spans="1:6">
      <c r="A33" t="s">
        <v>101</v>
      </c>
      <c r="B33" t="s">
        <v>57</v>
      </c>
      <c r="C33">
        <v>2</v>
      </c>
      <c r="D33" t="s">
        <v>7</v>
      </c>
      <c r="E33" t="s">
        <v>102</v>
      </c>
      <c r="F33" t="s">
        <v>96</v>
      </c>
    </row>
    <row r="34" spans="1:6">
      <c r="A34" t="s">
        <v>103</v>
      </c>
      <c r="B34" t="s">
        <v>45</v>
      </c>
      <c r="C34">
        <v>2</v>
      </c>
      <c r="D34" t="s">
        <v>46</v>
      </c>
      <c r="E34" t="s">
        <v>74</v>
      </c>
      <c r="F34" t="s">
        <v>104</v>
      </c>
    </row>
    <row r="35" spans="1:6">
      <c r="A35" t="s">
        <v>105</v>
      </c>
      <c r="B35" t="s">
        <v>57</v>
      </c>
      <c r="C35">
        <v>2</v>
      </c>
      <c r="D35" t="s">
        <v>7</v>
      </c>
      <c r="E35" t="s">
        <v>35</v>
      </c>
      <c r="F35" t="s">
        <v>106</v>
      </c>
    </row>
    <row r="36" spans="1:6">
      <c r="A36" t="s">
        <v>107</v>
      </c>
      <c r="B36" t="s">
        <v>108</v>
      </c>
      <c r="C36">
        <v>2</v>
      </c>
      <c r="D36" t="s">
        <v>109</v>
      </c>
      <c r="E36" t="s">
        <v>102</v>
      </c>
      <c r="F36" t="s">
        <v>96</v>
      </c>
    </row>
    <row r="37" spans="1:6">
      <c r="A37" t="s">
        <v>110</v>
      </c>
      <c r="B37" t="s">
        <v>76</v>
      </c>
      <c r="C37">
        <v>2</v>
      </c>
      <c r="D37" t="s">
        <v>77</v>
      </c>
      <c r="E37" t="s">
        <v>42</v>
      </c>
      <c r="F37" t="s">
        <v>111</v>
      </c>
    </row>
    <row r="38" spans="1:6">
      <c r="A38" t="s">
        <v>112</v>
      </c>
      <c r="B38" t="s">
        <v>57</v>
      </c>
      <c r="C38">
        <v>2</v>
      </c>
      <c r="D38" t="s">
        <v>7</v>
      </c>
      <c r="E38" t="s">
        <v>95</v>
      </c>
      <c r="F38" t="s">
        <v>113</v>
      </c>
    </row>
    <row r="39" spans="1:6">
      <c r="A39" t="s">
        <v>114</v>
      </c>
      <c r="B39" t="s">
        <v>72</v>
      </c>
      <c r="C39">
        <v>2</v>
      </c>
      <c r="D39" t="s">
        <v>73</v>
      </c>
      <c r="E39" t="s">
        <v>11</v>
      </c>
      <c r="F39" t="s">
        <v>115</v>
      </c>
    </row>
    <row r="40" spans="1:6">
      <c r="A40" t="s">
        <v>116</v>
      </c>
      <c r="B40" t="s">
        <v>117</v>
      </c>
      <c r="C40">
        <v>3</v>
      </c>
      <c r="D40" t="s">
        <v>29</v>
      </c>
      <c r="E40" t="s">
        <v>79</v>
      </c>
      <c r="F40" t="s">
        <v>118</v>
      </c>
    </row>
    <row r="41" spans="1:6">
      <c r="A41" t="s">
        <v>119</v>
      </c>
      <c r="B41" t="s">
        <v>120</v>
      </c>
      <c r="C41">
        <v>3</v>
      </c>
      <c r="D41" t="s">
        <v>121</v>
      </c>
      <c r="E41" t="s">
        <v>122</v>
      </c>
      <c r="F41" t="s">
        <v>88</v>
      </c>
    </row>
    <row r="42" spans="1:6">
      <c r="A42" t="s">
        <v>123</v>
      </c>
      <c r="B42" t="s">
        <v>120</v>
      </c>
      <c r="C42">
        <v>3</v>
      </c>
      <c r="D42" t="s">
        <v>121</v>
      </c>
      <c r="E42" t="s">
        <v>102</v>
      </c>
      <c r="F42" t="s">
        <v>124</v>
      </c>
    </row>
    <row r="43" spans="1:6">
      <c r="A43" t="s">
        <v>125</v>
      </c>
      <c r="B43" t="s">
        <v>126</v>
      </c>
      <c r="C43">
        <v>3</v>
      </c>
      <c r="D43" t="s">
        <v>127</v>
      </c>
      <c r="E43" t="s">
        <v>87</v>
      </c>
      <c r="F43" t="s">
        <v>128</v>
      </c>
    </row>
    <row r="44" spans="1:6">
      <c r="A44" t="s">
        <v>129</v>
      </c>
      <c r="B44" t="s">
        <v>130</v>
      </c>
      <c r="C44">
        <v>3</v>
      </c>
      <c r="D44" t="s">
        <v>46</v>
      </c>
      <c r="E44" t="s">
        <v>102</v>
      </c>
      <c r="F44" t="s">
        <v>131</v>
      </c>
    </row>
    <row r="45" spans="1:6">
      <c r="A45" t="s">
        <v>132</v>
      </c>
      <c r="B45" t="s">
        <v>133</v>
      </c>
      <c r="C45">
        <v>3</v>
      </c>
      <c r="D45" t="s">
        <v>20</v>
      </c>
      <c r="E45" t="s">
        <v>54</v>
      </c>
      <c r="F45" t="s">
        <v>134</v>
      </c>
    </row>
    <row r="46" spans="1:6">
      <c r="A46" t="s">
        <v>135</v>
      </c>
      <c r="B46" t="s">
        <v>136</v>
      </c>
      <c r="C46">
        <v>3</v>
      </c>
      <c r="D46" t="s">
        <v>7</v>
      </c>
      <c r="E46" t="s">
        <v>16</v>
      </c>
      <c r="F46" t="s">
        <v>137</v>
      </c>
    </row>
    <row r="47" spans="1:6">
      <c r="A47" t="s">
        <v>138</v>
      </c>
      <c r="B47" t="s">
        <v>136</v>
      </c>
      <c r="C47">
        <v>3</v>
      </c>
      <c r="D47" t="s">
        <v>7</v>
      </c>
      <c r="E47" t="s">
        <v>139</v>
      </c>
      <c r="F47" t="s">
        <v>140</v>
      </c>
    </row>
    <row r="48" spans="1:6">
      <c r="A48" t="s">
        <v>141</v>
      </c>
      <c r="B48" t="s">
        <v>142</v>
      </c>
      <c r="C48">
        <v>3</v>
      </c>
      <c r="D48" t="s">
        <v>39</v>
      </c>
      <c r="E48" t="s">
        <v>88</v>
      </c>
      <c r="F48" t="s">
        <v>131</v>
      </c>
    </row>
    <row r="49" spans="1:6">
      <c r="A49" t="s">
        <v>143</v>
      </c>
      <c r="B49" t="s">
        <v>136</v>
      </c>
      <c r="C49">
        <v>3</v>
      </c>
      <c r="D49" t="s">
        <v>7</v>
      </c>
      <c r="E49" t="s">
        <v>79</v>
      </c>
      <c r="F49" t="s">
        <v>35</v>
      </c>
    </row>
    <row r="50" spans="1:6">
      <c r="A50" t="s">
        <v>144</v>
      </c>
      <c r="B50" t="s">
        <v>117</v>
      </c>
      <c r="C50">
        <v>3</v>
      </c>
      <c r="D50" t="s">
        <v>29</v>
      </c>
      <c r="E50" t="s">
        <v>54</v>
      </c>
      <c r="F50" t="s">
        <v>139</v>
      </c>
    </row>
    <row r="51" spans="1:6">
      <c r="A51" t="s">
        <v>145</v>
      </c>
      <c r="B51" t="s">
        <v>136</v>
      </c>
      <c r="C51">
        <v>3</v>
      </c>
      <c r="D51" t="s">
        <v>7</v>
      </c>
      <c r="E51" t="s">
        <v>88</v>
      </c>
      <c r="F51" t="s">
        <v>146</v>
      </c>
    </row>
    <row r="52" spans="1:6">
      <c r="A52" t="s">
        <v>147</v>
      </c>
      <c r="B52" t="s">
        <v>148</v>
      </c>
      <c r="C52">
        <v>3</v>
      </c>
      <c r="D52" t="s">
        <v>149</v>
      </c>
      <c r="E52" t="s">
        <v>54</v>
      </c>
      <c r="F52" t="s">
        <v>102</v>
      </c>
    </row>
    <row r="53" spans="1:6">
      <c r="A53" t="s">
        <v>150</v>
      </c>
      <c r="B53" t="s">
        <v>117</v>
      </c>
      <c r="C53">
        <v>3</v>
      </c>
      <c r="D53" t="s">
        <v>29</v>
      </c>
      <c r="E53" t="s">
        <v>93</v>
      </c>
      <c r="F53" t="s">
        <v>93</v>
      </c>
    </row>
    <row r="54" spans="1:6">
      <c r="A54" t="s">
        <v>151</v>
      </c>
      <c r="B54" t="s">
        <v>152</v>
      </c>
      <c r="C54">
        <v>3</v>
      </c>
      <c r="D54" t="s">
        <v>153</v>
      </c>
      <c r="E54" t="s">
        <v>54</v>
      </c>
      <c r="F54" t="s">
        <v>154</v>
      </c>
    </row>
    <row r="55" spans="1:6">
      <c r="A55" t="s">
        <v>155</v>
      </c>
      <c r="B55" t="s">
        <v>136</v>
      </c>
      <c r="C55">
        <v>3</v>
      </c>
      <c r="D55" t="s">
        <v>7</v>
      </c>
      <c r="E55" t="s">
        <v>54</v>
      </c>
      <c r="F55" t="s">
        <v>93</v>
      </c>
    </row>
    <row r="56" spans="1:6">
      <c r="A56" t="s">
        <v>156</v>
      </c>
      <c r="B56" t="s">
        <v>157</v>
      </c>
      <c r="C56">
        <v>3</v>
      </c>
      <c r="D56" t="s">
        <v>25</v>
      </c>
      <c r="E56" t="s">
        <v>79</v>
      </c>
      <c r="F56" t="s">
        <v>158</v>
      </c>
    </row>
    <row r="57" spans="1:6">
      <c r="A57" t="s">
        <v>159</v>
      </c>
      <c r="B57" t="s">
        <v>160</v>
      </c>
      <c r="C57">
        <v>3</v>
      </c>
      <c r="D57" t="s">
        <v>161</v>
      </c>
      <c r="E57" t="s">
        <v>137</v>
      </c>
      <c r="F57" t="s">
        <v>139</v>
      </c>
    </row>
    <row r="58" spans="1:6">
      <c r="A58" t="s">
        <v>162</v>
      </c>
      <c r="B58" t="s">
        <v>163</v>
      </c>
      <c r="C58">
        <v>3</v>
      </c>
      <c r="D58" t="s">
        <v>164</v>
      </c>
      <c r="E58" t="s">
        <v>16</v>
      </c>
      <c r="F58" t="s">
        <v>165</v>
      </c>
    </row>
    <row r="59" spans="1:6">
      <c r="A59" t="s">
        <v>166</v>
      </c>
      <c r="B59" t="s">
        <v>136</v>
      </c>
      <c r="C59">
        <v>3</v>
      </c>
      <c r="D59" t="s">
        <v>7</v>
      </c>
      <c r="E59" t="s">
        <v>95</v>
      </c>
      <c r="F59" t="s">
        <v>42</v>
      </c>
    </row>
    <row r="60" spans="1:6">
      <c r="A60" t="s">
        <v>167</v>
      </c>
      <c r="B60" t="s">
        <v>130</v>
      </c>
      <c r="C60">
        <v>3</v>
      </c>
      <c r="D60" t="s">
        <v>46</v>
      </c>
      <c r="E60" t="s">
        <v>113</v>
      </c>
      <c r="F60" t="s">
        <v>168</v>
      </c>
    </row>
    <row r="61" spans="1:6">
      <c r="A61" t="s">
        <v>169</v>
      </c>
      <c r="B61" t="s">
        <v>170</v>
      </c>
      <c r="C61">
        <v>3</v>
      </c>
      <c r="D61" t="s">
        <v>171</v>
      </c>
      <c r="E61" t="s">
        <v>79</v>
      </c>
      <c r="F61" t="s">
        <v>172</v>
      </c>
    </row>
    <row r="62" spans="1:6">
      <c r="A62" t="s">
        <v>173</v>
      </c>
      <c r="B62" t="s">
        <v>120</v>
      </c>
      <c r="C62">
        <v>3</v>
      </c>
      <c r="D62" t="s">
        <v>121</v>
      </c>
      <c r="E62" t="s">
        <v>9</v>
      </c>
      <c r="F62" t="s">
        <v>42</v>
      </c>
    </row>
    <row r="63" spans="1:6">
      <c r="A63" t="s">
        <v>174</v>
      </c>
      <c r="B63" t="s">
        <v>117</v>
      </c>
      <c r="C63">
        <v>3</v>
      </c>
      <c r="D63" t="s">
        <v>29</v>
      </c>
      <c r="E63" t="s">
        <v>137</v>
      </c>
      <c r="F63" t="s">
        <v>87</v>
      </c>
    </row>
    <row r="64" spans="1:6">
      <c r="A64" t="s">
        <v>175</v>
      </c>
      <c r="B64" t="s">
        <v>136</v>
      </c>
      <c r="C64">
        <v>3</v>
      </c>
      <c r="D64" t="s">
        <v>7</v>
      </c>
      <c r="E64" t="s">
        <v>113</v>
      </c>
      <c r="F64" t="s">
        <v>36</v>
      </c>
    </row>
    <row r="65" spans="1:6">
      <c r="A65" t="s">
        <v>176</v>
      </c>
      <c r="B65" t="s">
        <v>117</v>
      </c>
      <c r="C65">
        <v>3</v>
      </c>
      <c r="D65" t="s">
        <v>29</v>
      </c>
      <c r="E65" t="s">
        <v>88</v>
      </c>
      <c r="F65" t="s">
        <v>177</v>
      </c>
    </row>
    <row r="66" spans="1:6">
      <c r="A66" t="s">
        <v>178</v>
      </c>
      <c r="B66" t="s">
        <v>179</v>
      </c>
      <c r="C66">
        <v>3</v>
      </c>
      <c r="D66" t="s">
        <v>53</v>
      </c>
      <c r="E66" t="s">
        <v>180</v>
      </c>
      <c r="F66" t="s">
        <v>181</v>
      </c>
    </row>
    <row r="67" spans="1:6">
      <c r="A67" t="s">
        <v>182</v>
      </c>
      <c r="B67" t="s">
        <v>183</v>
      </c>
      <c r="C67">
        <v>3</v>
      </c>
      <c r="D67" t="s">
        <v>62</v>
      </c>
      <c r="E67" t="s">
        <v>184</v>
      </c>
      <c r="F67" t="s">
        <v>139</v>
      </c>
    </row>
    <row r="68" spans="1:6">
      <c r="A68" t="s">
        <v>185</v>
      </c>
      <c r="B68" t="s">
        <v>163</v>
      </c>
      <c r="C68">
        <v>3</v>
      </c>
      <c r="D68" t="s">
        <v>164</v>
      </c>
      <c r="E68" t="s">
        <v>186</v>
      </c>
      <c r="F68" t="s">
        <v>102</v>
      </c>
    </row>
    <row r="69" spans="1:6">
      <c r="A69" t="s">
        <v>187</v>
      </c>
      <c r="B69" t="s">
        <v>120</v>
      </c>
      <c r="C69">
        <v>3</v>
      </c>
      <c r="D69" t="s">
        <v>121</v>
      </c>
      <c r="E69" t="s">
        <v>102</v>
      </c>
      <c r="F69" t="s">
        <v>9</v>
      </c>
    </row>
    <row r="70" spans="1:6">
      <c r="A70" t="s">
        <v>188</v>
      </c>
      <c r="B70" t="s">
        <v>136</v>
      </c>
      <c r="C70">
        <v>3</v>
      </c>
      <c r="D70" t="s">
        <v>7</v>
      </c>
      <c r="E70" t="s">
        <v>189</v>
      </c>
      <c r="F70" t="s">
        <v>181</v>
      </c>
    </row>
    <row r="71" spans="1:6">
      <c r="A71" t="s">
        <v>190</v>
      </c>
      <c r="B71" t="s">
        <v>191</v>
      </c>
      <c r="C71">
        <v>3</v>
      </c>
      <c r="D71" t="s">
        <v>46</v>
      </c>
      <c r="E71" t="s">
        <v>134</v>
      </c>
      <c r="F71" t="s">
        <v>139</v>
      </c>
    </row>
    <row r="72" spans="1:6">
      <c r="A72" t="s">
        <v>192</v>
      </c>
      <c r="B72" t="s">
        <v>136</v>
      </c>
      <c r="C72">
        <v>3</v>
      </c>
      <c r="D72" t="s">
        <v>7</v>
      </c>
      <c r="E72" t="s">
        <v>180</v>
      </c>
      <c r="F72" t="s">
        <v>186</v>
      </c>
    </row>
    <row r="73" spans="1:6">
      <c r="A73" t="s">
        <v>193</v>
      </c>
      <c r="B73" t="s">
        <v>194</v>
      </c>
      <c r="C73">
        <v>3</v>
      </c>
      <c r="D73" t="s">
        <v>86</v>
      </c>
      <c r="E73" t="s">
        <v>184</v>
      </c>
      <c r="F73" t="s">
        <v>181</v>
      </c>
    </row>
    <row r="74" spans="1:6">
      <c r="A74" t="s">
        <v>195</v>
      </c>
      <c r="B74" t="s">
        <v>196</v>
      </c>
      <c r="C74">
        <v>3</v>
      </c>
      <c r="D74" t="s">
        <v>7</v>
      </c>
      <c r="E74" t="s">
        <v>95</v>
      </c>
      <c r="F74" t="s">
        <v>186</v>
      </c>
    </row>
    <row r="75" spans="1:6">
      <c r="A75" t="s">
        <v>197</v>
      </c>
      <c r="B75" t="s">
        <v>136</v>
      </c>
      <c r="C75">
        <v>3</v>
      </c>
      <c r="D75" t="s">
        <v>7</v>
      </c>
      <c r="E75" t="s">
        <v>58</v>
      </c>
      <c r="F75" t="s">
        <v>11</v>
      </c>
    </row>
    <row r="76" spans="1:6">
      <c r="A76" t="s">
        <v>198</v>
      </c>
      <c r="B76" t="s">
        <v>148</v>
      </c>
      <c r="C76">
        <v>3</v>
      </c>
      <c r="D76" t="s">
        <v>149</v>
      </c>
      <c r="E76" t="s">
        <v>54</v>
      </c>
      <c r="F76" t="s">
        <v>199</v>
      </c>
    </row>
    <row r="77" spans="1:6">
      <c r="A77" t="s">
        <v>200</v>
      </c>
      <c r="B77" t="s">
        <v>201</v>
      </c>
      <c r="C77">
        <v>4</v>
      </c>
      <c r="D77" t="s">
        <v>7</v>
      </c>
      <c r="E77" t="s">
        <v>134</v>
      </c>
      <c r="F77" t="s">
        <v>58</v>
      </c>
    </row>
    <row r="78" spans="1:6">
      <c r="A78" t="s">
        <v>202</v>
      </c>
      <c r="B78" t="s">
        <v>203</v>
      </c>
      <c r="C78">
        <v>4</v>
      </c>
      <c r="D78" t="s">
        <v>15</v>
      </c>
      <c r="E78" t="s">
        <v>158</v>
      </c>
      <c r="F78" t="s">
        <v>54</v>
      </c>
    </row>
    <row r="79" spans="1:6">
      <c r="A79" t="s">
        <v>204</v>
      </c>
      <c r="B79" t="s">
        <v>205</v>
      </c>
      <c r="C79">
        <v>4</v>
      </c>
      <c r="D79" t="s">
        <v>86</v>
      </c>
      <c r="E79" t="s">
        <v>79</v>
      </c>
      <c r="F79" t="s">
        <v>140</v>
      </c>
    </row>
    <row r="80" spans="1:6">
      <c r="A80" t="s">
        <v>206</v>
      </c>
      <c r="B80" t="s">
        <v>207</v>
      </c>
      <c r="C80">
        <v>4</v>
      </c>
      <c r="D80" t="s">
        <v>208</v>
      </c>
      <c r="E80" t="s">
        <v>42</v>
      </c>
      <c r="F80" t="s">
        <v>209</v>
      </c>
    </row>
    <row r="81" spans="1:6">
      <c r="A81" t="s">
        <v>210</v>
      </c>
      <c r="B81" t="s">
        <v>211</v>
      </c>
      <c r="C81">
        <v>4</v>
      </c>
      <c r="D81" t="s">
        <v>7</v>
      </c>
      <c r="E81" t="s">
        <v>42</v>
      </c>
      <c r="F81" t="s">
        <v>104</v>
      </c>
    </row>
    <row r="82" spans="1:6">
      <c r="A82" t="s">
        <v>212</v>
      </c>
      <c r="B82" t="s">
        <v>117</v>
      </c>
      <c r="C82">
        <v>4</v>
      </c>
      <c r="D82" t="s">
        <v>29</v>
      </c>
      <c r="E82" t="s">
        <v>79</v>
      </c>
      <c r="F82" t="s">
        <v>186</v>
      </c>
    </row>
    <row r="83" spans="1:6">
      <c r="A83" t="s">
        <v>213</v>
      </c>
      <c r="B83" t="s">
        <v>211</v>
      </c>
      <c r="C83">
        <v>4</v>
      </c>
      <c r="D83" t="s">
        <v>7</v>
      </c>
      <c r="E83" t="s">
        <v>54</v>
      </c>
      <c r="F83" t="s">
        <v>134</v>
      </c>
    </row>
    <row r="84" spans="1:6">
      <c r="A84" t="s">
        <v>214</v>
      </c>
      <c r="B84" t="s">
        <v>215</v>
      </c>
      <c r="C84">
        <v>4</v>
      </c>
      <c r="D84" t="s">
        <v>109</v>
      </c>
      <c r="E84" t="s">
        <v>79</v>
      </c>
      <c r="F84" t="s">
        <v>100</v>
      </c>
    </row>
    <row r="85" spans="1:6">
      <c r="A85" t="s">
        <v>216</v>
      </c>
      <c r="B85" t="s">
        <v>207</v>
      </c>
      <c r="C85">
        <v>4</v>
      </c>
      <c r="D85" t="s">
        <v>208</v>
      </c>
      <c r="E85" t="s">
        <v>146</v>
      </c>
      <c r="F85" t="s">
        <v>95</v>
      </c>
    </row>
    <row r="86" spans="1:6">
      <c r="A86" t="s">
        <v>217</v>
      </c>
      <c r="B86" t="s">
        <v>218</v>
      </c>
      <c r="C86">
        <v>4</v>
      </c>
      <c r="D86" t="s">
        <v>34</v>
      </c>
      <c r="E86" t="s">
        <v>131</v>
      </c>
      <c r="F86" t="s">
        <v>87</v>
      </c>
    </row>
    <row r="87" spans="1:6">
      <c r="A87" t="s">
        <v>219</v>
      </c>
      <c r="B87" t="s">
        <v>205</v>
      </c>
      <c r="C87">
        <v>4</v>
      </c>
      <c r="D87" t="s">
        <v>86</v>
      </c>
      <c r="E87" t="s">
        <v>158</v>
      </c>
      <c r="F87" t="s">
        <v>88</v>
      </c>
    </row>
    <row r="88" spans="1:6">
      <c r="A88" t="s">
        <v>220</v>
      </c>
      <c r="B88" t="s">
        <v>203</v>
      </c>
      <c r="C88">
        <v>4</v>
      </c>
      <c r="D88" t="s">
        <v>15</v>
      </c>
      <c r="E88" t="s">
        <v>54</v>
      </c>
      <c r="F88" t="s">
        <v>21</v>
      </c>
    </row>
    <row r="89" spans="1:6">
      <c r="A89" t="s">
        <v>221</v>
      </c>
      <c r="B89" t="s">
        <v>222</v>
      </c>
      <c r="C89">
        <v>4</v>
      </c>
      <c r="D89" t="s">
        <v>7</v>
      </c>
      <c r="E89" t="s">
        <v>223</v>
      </c>
      <c r="F89" t="s">
        <v>91</v>
      </c>
    </row>
    <row r="90" spans="1:6">
      <c r="A90" t="s">
        <v>224</v>
      </c>
      <c r="B90" t="s">
        <v>218</v>
      </c>
      <c r="C90">
        <v>4</v>
      </c>
      <c r="D90" t="s">
        <v>34</v>
      </c>
      <c r="E90" t="s">
        <v>54</v>
      </c>
      <c r="F90" t="s">
        <v>54</v>
      </c>
    </row>
    <row r="91" spans="1:6">
      <c r="A91" t="s">
        <v>225</v>
      </c>
      <c r="B91" t="s">
        <v>160</v>
      </c>
      <c r="C91">
        <v>4</v>
      </c>
      <c r="D91" t="s">
        <v>161</v>
      </c>
      <c r="E91" t="s">
        <v>54</v>
      </c>
      <c r="F91" t="s">
        <v>168</v>
      </c>
    </row>
    <row r="92" spans="1:6">
      <c r="A92" t="s">
        <v>226</v>
      </c>
      <c r="B92" t="s">
        <v>227</v>
      </c>
      <c r="C92">
        <v>4</v>
      </c>
      <c r="D92" t="s">
        <v>171</v>
      </c>
      <c r="E92" t="s">
        <v>58</v>
      </c>
      <c r="F92" t="s">
        <v>146</v>
      </c>
    </row>
    <row r="93" spans="1:6">
      <c r="A93" t="s">
        <v>228</v>
      </c>
      <c r="B93" t="s">
        <v>211</v>
      </c>
      <c r="C93">
        <v>4</v>
      </c>
      <c r="D93" t="s">
        <v>7</v>
      </c>
      <c r="E93" t="s">
        <v>146</v>
      </c>
      <c r="F93" t="s">
        <v>139</v>
      </c>
    </row>
    <row r="94" spans="1:6">
      <c r="A94" t="s">
        <v>229</v>
      </c>
      <c r="B94" t="s">
        <v>222</v>
      </c>
      <c r="C94">
        <v>4</v>
      </c>
      <c r="D94" t="s">
        <v>7</v>
      </c>
      <c r="E94" t="s">
        <v>223</v>
      </c>
      <c r="F94" t="s">
        <v>223</v>
      </c>
    </row>
    <row r="95" spans="1:6">
      <c r="A95" t="s">
        <v>230</v>
      </c>
      <c r="B95" t="s">
        <v>203</v>
      </c>
      <c r="C95">
        <v>4</v>
      </c>
      <c r="D95" t="s">
        <v>15</v>
      </c>
      <c r="E95" t="s">
        <v>231</v>
      </c>
      <c r="F95" t="s">
        <v>134</v>
      </c>
    </row>
    <row r="96" spans="1:6">
      <c r="A96" t="s">
        <v>232</v>
      </c>
      <c r="B96" t="s">
        <v>233</v>
      </c>
      <c r="C96">
        <v>4</v>
      </c>
      <c r="D96" t="s">
        <v>234</v>
      </c>
      <c r="E96" t="s">
        <v>11</v>
      </c>
      <c r="F96" t="s">
        <v>235</v>
      </c>
    </row>
    <row r="97" spans="1:6">
      <c r="A97" t="s">
        <v>236</v>
      </c>
      <c r="B97" t="s">
        <v>205</v>
      </c>
      <c r="C97">
        <v>4</v>
      </c>
      <c r="D97" t="s">
        <v>86</v>
      </c>
      <c r="E97" t="s">
        <v>237</v>
      </c>
      <c r="F97" t="s">
        <v>59</v>
      </c>
    </row>
    <row r="98" spans="1:6">
      <c r="A98" t="s">
        <v>238</v>
      </c>
      <c r="B98" t="s">
        <v>117</v>
      </c>
      <c r="C98">
        <v>4</v>
      </c>
      <c r="D98" t="s">
        <v>29</v>
      </c>
      <c r="E98" t="s">
        <v>87</v>
      </c>
      <c r="F98" t="s">
        <v>239</v>
      </c>
    </row>
    <row r="99" spans="1:6">
      <c r="A99" t="s">
        <v>240</v>
      </c>
      <c r="B99" t="s">
        <v>201</v>
      </c>
      <c r="C99">
        <v>4</v>
      </c>
      <c r="D99" t="s">
        <v>7</v>
      </c>
      <c r="E99" t="s">
        <v>42</v>
      </c>
      <c r="F99" t="s">
        <v>134</v>
      </c>
    </row>
    <row r="100" spans="1:6">
      <c r="A100" t="s">
        <v>241</v>
      </c>
      <c r="B100" t="s">
        <v>222</v>
      </c>
      <c r="C100">
        <v>4</v>
      </c>
      <c r="D100" t="s">
        <v>7</v>
      </c>
      <c r="E100" t="s">
        <v>42</v>
      </c>
      <c r="F100" t="s">
        <v>186</v>
      </c>
    </row>
    <row r="101" spans="1:6">
      <c r="A101" t="s">
        <v>242</v>
      </c>
      <c r="B101" t="s">
        <v>117</v>
      </c>
      <c r="C101">
        <v>4</v>
      </c>
      <c r="D101" t="s">
        <v>29</v>
      </c>
      <c r="E101" t="s">
        <v>87</v>
      </c>
      <c r="F101" t="s">
        <v>223</v>
      </c>
    </row>
    <row r="102" spans="1:6">
      <c r="A102" t="s">
        <v>243</v>
      </c>
      <c r="B102" t="s">
        <v>244</v>
      </c>
      <c r="C102">
        <v>4</v>
      </c>
      <c r="D102" t="s">
        <v>20</v>
      </c>
      <c r="E102" t="s">
        <v>134</v>
      </c>
      <c r="F102" t="s">
        <v>95</v>
      </c>
    </row>
    <row r="103" spans="1:6">
      <c r="A103" t="s">
        <v>245</v>
      </c>
      <c r="B103" t="s">
        <v>201</v>
      </c>
      <c r="C103">
        <v>4</v>
      </c>
      <c r="D103" t="s">
        <v>7</v>
      </c>
      <c r="E103" t="s">
        <v>223</v>
      </c>
      <c r="F103" t="s">
        <v>100</v>
      </c>
    </row>
    <row r="104" spans="1:6">
      <c r="A104" t="s">
        <v>246</v>
      </c>
      <c r="B104" t="s">
        <v>222</v>
      </c>
      <c r="C104">
        <v>4</v>
      </c>
      <c r="D104" t="s">
        <v>7</v>
      </c>
      <c r="E104" t="s">
        <v>134</v>
      </c>
      <c r="F104" t="s">
        <v>79</v>
      </c>
    </row>
    <row r="105" spans="1:6">
      <c r="A105" t="s">
        <v>247</v>
      </c>
      <c r="B105" t="s">
        <v>205</v>
      </c>
      <c r="C105">
        <v>4</v>
      </c>
      <c r="D105" t="s">
        <v>86</v>
      </c>
      <c r="E105" t="s">
        <v>137</v>
      </c>
      <c r="F105" t="s">
        <v>67</v>
      </c>
    </row>
    <row r="106" spans="1:6">
      <c r="A106" t="s">
        <v>248</v>
      </c>
      <c r="B106" t="s">
        <v>201</v>
      </c>
      <c r="C106">
        <v>4</v>
      </c>
      <c r="D106" t="s">
        <v>7</v>
      </c>
      <c r="E106" t="s">
        <v>140</v>
      </c>
      <c r="F106" t="s">
        <v>113</v>
      </c>
    </row>
    <row r="107" spans="1:6">
      <c r="A107" t="s">
        <v>249</v>
      </c>
      <c r="B107" t="s">
        <v>201</v>
      </c>
      <c r="C107">
        <v>4</v>
      </c>
      <c r="D107" t="s">
        <v>7</v>
      </c>
      <c r="E107" t="s">
        <v>79</v>
      </c>
      <c r="F107" t="s">
        <v>11</v>
      </c>
    </row>
    <row r="108" spans="1:6">
      <c r="A108" t="s">
        <v>250</v>
      </c>
      <c r="B108" t="s">
        <v>211</v>
      </c>
      <c r="C108">
        <v>4</v>
      </c>
      <c r="D108" t="s">
        <v>7</v>
      </c>
      <c r="E108" t="s">
        <v>58</v>
      </c>
      <c r="F108" t="s">
        <v>131</v>
      </c>
    </row>
    <row r="109" spans="1:6">
      <c r="A109" t="s">
        <v>251</v>
      </c>
      <c r="B109" t="s">
        <v>205</v>
      </c>
      <c r="C109">
        <v>4</v>
      </c>
      <c r="D109" t="s">
        <v>86</v>
      </c>
      <c r="E109" t="s">
        <v>131</v>
      </c>
      <c r="F109" t="s">
        <v>154</v>
      </c>
    </row>
    <row r="110" spans="1:6">
      <c r="A110" t="s">
        <v>252</v>
      </c>
      <c r="B110" t="s">
        <v>253</v>
      </c>
      <c r="C110">
        <v>4</v>
      </c>
      <c r="D110" t="s">
        <v>46</v>
      </c>
      <c r="E110" t="s">
        <v>11</v>
      </c>
      <c r="F110" t="s">
        <v>58</v>
      </c>
    </row>
    <row r="111" spans="1:6">
      <c r="A111" t="s">
        <v>254</v>
      </c>
      <c r="B111" t="s">
        <v>255</v>
      </c>
      <c r="C111">
        <v>4</v>
      </c>
      <c r="D111" t="s">
        <v>73</v>
      </c>
      <c r="E111" t="s">
        <v>42</v>
      </c>
      <c r="F111" t="s">
        <v>100</v>
      </c>
    </row>
    <row r="112" spans="1:6">
      <c r="A112" t="s">
        <v>256</v>
      </c>
      <c r="B112" t="s">
        <v>201</v>
      </c>
      <c r="C112">
        <v>4</v>
      </c>
      <c r="D112" t="s">
        <v>7</v>
      </c>
      <c r="E112" t="s">
        <v>131</v>
      </c>
      <c r="F112" t="s">
        <v>21</v>
      </c>
    </row>
    <row r="113" spans="1:6">
      <c r="A113" t="s">
        <v>257</v>
      </c>
      <c r="B113" t="s">
        <v>227</v>
      </c>
      <c r="C113">
        <v>4</v>
      </c>
      <c r="D113" t="s">
        <v>171</v>
      </c>
      <c r="E113" t="s">
        <v>223</v>
      </c>
      <c r="F113" t="s">
        <v>113</v>
      </c>
    </row>
    <row r="114" spans="1:6">
      <c r="A114" t="s">
        <v>258</v>
      </c>
      <c r="B114" t="s">
        <v>211</v>
      </c>
      <c r="C114">
        <v>4</v>
      </c>
      <c r="D114" t="s">
        <v>259</v>
      </c>
      <c r="E114" t="s">
        <v>140</v>
      </c>
      <c r="F114" t="s">
        <v>58</v>
      </c>
    </row>
    <row r="115" spans="1:6">
      <c r="A115" t="s">
        <v>260</v>
      </c>
      <c r="B115" t="s">
        <v>261</v>
      </c>
      <c r="C115">
        <v>5</v>
      </c>
      <c r="D115" t="s">
        <v>121</v>
      </c>
      <c r="E115" t="s">
        <v>235</v>
      </c>
      <c r="F115" t="s">
        <v>91</v>
      </c>
    </row>
    <row r="116" spans="1:6">
      <c r="A116" t="s">
        <v>262</v>
      </c>
      <c r="B116" t="s">
        <v>263</v>
      </c>
      <c r="C116">
        <v>5</v>
      </c>
      <c r="D116" t="s">
        <v>46</v>
      </c>
      <c r="E116" t="s">
        <v>209</v>
      </c>
      <c r="F116" t="s">
        <v>264</v>
      </c>
    </row>
    <row r="117" spans="1:6">
      <c r="A117" t="s">
        <v>265</v>
      </c>
      <c r="B117" t="s">
        <v>266</v>
      </c>
      <c r="C117">
        <v>5</v>
      </c>
      <c r="D117" t="s">
        <v>73</v>
      </c>
      <c r="E117" t="s">
        <v>235</v>
      </c>
      <c r="F117" t="s">
        <v>267</v>
      </c>
    </row>
    <row r="118" spans="1:6">
      <c r="A118" t="s">
        <v>268</v>
      </c>
      <c r="B118" t="s">
        <v>269</v>
      </c>
      <c r="C118">
        <v>5</v>
      </c>
      <c r="D118" t="s">
        <v>270</v>
      </c>
      <c r="E118" t="s">
        <v>199</v>
      </c>
      <c r="F118" t="s">
        <v>271</v>
      </c>
    </row>
    <row r="119" spans="1:6">
      <c r="A119" t="s">
        <v>272</v>
      </c>
      <c r="B119" t="s">
        <v>273</v>
      </c>
      <c r="C119">
        <v>5</v>
      </c>
      <c r="D119" t="s">
        <v>29</v>
      </c>
      <c r="E119" t="s">
        <v>186</v>
      </c>
      <c r="F119" t="s">
        <v>274</v>
      </c>
    </row>
    <row r="120" spans="1:6">
      <c r="A120" t="s">
        <v>275</v>
      </c>
      <c r="B120" t="s">
        <v>273</v>
      </c>
      <c r="C120">
        <v>5</v>
      </c>
      <c r="D120" t="s">
        <v>29</v>
      </c>
      <c r="E120" t="s">
        <v>199</v>
      </c>
      <c r="F120" t="s">
        <v>79</v>
      </c>
    </row>
    <row r="121" spans="1:6">
      <c r="A121" t="s">
        <v>276</v>
      </c>
      <c r="B121" t="s">
        <v>273</v>
      </c>
      <c r="C121">
        <v>5</v>
      </c>
      <c r="D121" t="s">
        <v>29</v>
      </c>
      <c r="E121" t="s">
        <v>223</v>
      </c>
      <c r="F121" t="s">
        <v>177</v>
      </c>
    </row>
    <row r="122" spans="1:6">
      <c r="A122" t="s">
        <v>277</v>
      </c>
      <c r="B122" t="s">
        <v>278</v>
      </c>
      <c r="C122">
        <v>5</v>
      </c>
      <c r="D122" t="s">
        <v>7</v>
      </c>
      <c r="E122" t="s">
        <v>36</v>
      </c>
      <c r="F122" t="s">
        <v>279</v>
      </c>
    </row>
    <row r="123" spans="1:6">
      <c r="A123" t="s">
        <v>280</v>
      </c>
      <c r="B123" t="s">
        <v>281</v>
      </c>
      <c r="C123">
        <v>5</v>
      </c>
      <c r="D123" t="s">
        <v>208</v>
      </c>
      <c r="E123" t="s">
        <v>106</v>
      </c>
      <c r="F123" t="s">
        <v>282</v>
      </c>
    </row>
    <row r="124" spans="1:6">
      <c r="A124" t="s">
        <v>283</v>
      </c>
      <c r="B124" t="s">
        <v>273</v>
      </c>
      <c r="C124">
        <v>5</v>
      </c>
      <c r="D124" t="s">
        <v>29</v>
      </c>
      <c r="E124" t="s">
        <v>284</v>
      </c>
      <c r="F124" t="s">
        <v>209</v>
      </c>
    </row>
    <row r="125" spans="1:6">
      <c r="A125" t="s">
        <v>285</v>
      </c>
      <c r="B125" t="s">
        <v>286</v>
      </c>
      <c r="C125">
        <v>5</v>
      </c>
      <c r="D125" t="s">
        <v>287</v>
      </c>
      <c r="E125" t="s">
        <v>91</v>
      </c>
      <c r="F125" t="s">
        <v>154</v>
      </c>
    </row>
    <row r="126" spans="1:6">
      <c r="A126" t="s">
        <v>288</v>
      </c>
      <c r="B126" t="s">
        <v>289</v>
      </c>
      <c r="C126">
        <v>5</v>
      </c>
      <c r="D126" t="s">
        <v>86</v>
      </c>
      <c r="E126" t="s">
        <v>11</v>
      </c>
      <c r="F126" t="s">
        <v>22</v>
      </c>
    </row>
    <row r="127" spans="1:6">
      <c r="A127" t="s">
        <v>290</v>
      </c>
      <c r="B127" t="s">
        <v>263</v>
      </c>
      <c r="C127">
        <v>5</v>
      </c>
      <c r="D127" t="s">
        <v>46</v>
      </c>
      <c r="E127" t="s">
        <v>209</v>
      </c>
      <c r="F127" t="s">
        <v>209</v>
      </c>
    </row>
    <row r="128" spans="1:6">
      <c r="A128" t="s">
        <v>291</v>
      </c>
      <c r="B128" t="s">
        <v>273</v>
      </c>
      <c r="C128">
        <v>5</v>
      </c>
      <c r="D128" t="s">
        <v>29</v>
      </c>
      <c r="E128" t="s">
        <v>22</v>
      </c>
      <c r="F128" t="s">
        <v>292</v>
      </c>
    </row>
    <row r="129" spans="1:6">
      <c r="A129" t="s">
        <v>293</v>
      </c>
      <c r="B129" t="s">
        <v>294</v>
      </c>
      <c r="C129">
        <v>5</v>
      </c>
      <c r="D129" t="s">
        <v>295</v>
      </c>
      <c r="E129" t="s">
        <v>209</v>
      </c>
      <c r="F129" t="s">
        <v>209</v>
      </c>
    </row>
    <row r="130" spans="1:6">
      <c r="A130" t="s">
        <v>296</v>
      </c>
      <c r="B130" t="s">
        <v>297</v>
      </c>
      <c r="C130">
        <v>5</v>
      </c>
      <c r="D130" t="s">
        <v>34</v>
      </c>
      <c r="E130" t="s">
        <v>36</v>
      </c>
      <c r="F130" t="s">
        <v>279</v>
      </c>
    </row>
    <row r="131" spans="1:6">
      <c r="A131" t="s">
        <v>298</v>
      </c>
      <c r="B131" t="s">
        <v>289</v>
      </c>
      <c r="C131">
        <v>5</v>
      </c>
      <c r="D131" t="s">
        <v>86</v>
      </c>
      <c r="E131" t="s">
        <v>106</v>
      </c>
      <c r="F131" t="s">
        <v>31</v>
      </c>
    </row>
    <row r="132" spans="1:6">
      <c r="A132" t="s">
        <v>299</v>
      </c>
      <c r="B132" t="s">
        <v>289</v>
      </c>
      <c r="C132">
        <v>5</v>
      </c>
      <c r="D132" t="s">
        <v>86</v>
      </c>
      <c r="E132" t="s">
        <v>199</v>
      </c>
      <c r="F132" t="s">
        <v>177</v>
      </c>
    </row>
    <row r="133" spans="1:6">
      <c r="A133" t="s">
        <v>300</v>
      </c>
      <c r="B133" t="s">
        <v>266</v>
      </c>
      <c r="C133">
        <v>5</v>
      </c>
      <c r="D133" t="s">
        <v>73</v>
      </c>
      <c r="E133" t="s">
        <v>301</v>
      </c>
      <c r="F133" t="s">
        <v>67</v>
      </c>
    </row>
    <row r="134" spans="1:6">
      <c r="A134" t="s">
        <v>302</v>
      </c>
      <c r="B134" t="s">
        <v>289</v>
      </c>
      <c r="C134">
        <v>5</v>
      </c>
      <c r="D134" t="s">
        <v>86</v>
      </c>
      <c r="E134" t="s">
        <v>199</v>
      </c>
      <c r="F134" t="s">
        <v>36</v>
      </c>
    </row>
    <row r="135" spans="1:6">
      <c r="A135" t="s">
        <v>303</v>
      </c>
      <c r="B135" t="s">
        <v>304</v>
      </c>
      <c r="C135">
        <v>5</v>
      </c>
      <c r="D135" t="s">
        <v>305</v>
      </c>
      <c r="E135" t="s">
        <v>235</v>
      </c>
      <c r="F135" t="s">
        <v>47</v>
      </c>
    </row>
    <row r="136" spans="1:6">
      <c r="A136" t="s">
        <v>306</v>
      </c>
      <c r="B136" t="s">
        <v>307</v>
      </c>
      <c r="C136">
        <v>5</v>
      </c>
      <c r="D136" t="s">
        <v>153</v>
      </c>
      <c r="E136" t="s">
        <v>106</v>
      </c>
      <c r="F136" t="s">
        <v>22</v>
      </c>
    </row>
    <row r="137" spans="1:6">
      <c r="A137" t="s">
        <v>308</v>
      </c>
      <c r="B137" t="s">
        <v>309</v>
      </c>
      <c r="C137">
        <v>5</v>
      </c>
      <c r="D137" t="s">
        <v>310</v>
      </c>
      <c r="E137" t="s">
        <v>22</v>
      </c>
      <c r="F137" t="s">
        <v>79</v>
      </c>
    </row>
    <row r="138" spans="1:6">
      <c r="A138" t="s">
        <v>311</v>
      </c>
      <c r="B138" t="s">
        <v>281</v>
      </c>
      <c r="C138">
        <v>5</v>
      </c>
      <c r="D138" t="s">
        <v>208</v>
      </c>
      <c r="E138" t="s">
        <v>146</v>
      </c>
      <c r="F138" t="s">
        <v>271</v>
      </c>
    </row>
    <row r="139" spans="1:6">
      <c r="A139" t="s">
        <v>312</v>
      </c>
      <c r="B139" t="s">
        <v>313</v>
      </c>
      <c r="C139">
        <v>5</v>
      </c>
      <c r="D139" t="s">
        <v>127</v>
      </c>
      <c r="E139" t="s">
        <v>22</v>
      </c>
      <c r="F139" t="s">
        <v>314</v>
      </c>
    </row>
    <row r="140" spans="1:6">
      <c r="A140" t="s">
        <v>315</v>
      </c>
      <c r="B140" t="s">
        <v>316</v>
      </c>
      <c r="C140">
        <v>5</v>
      </c>
      <c r="D140" t="s">
        <v>317</v>
      </c>
      <c r="E140" t="s">
        <v>284</v>
      </c>
      <c r="F140" t="s">
        <v>279</v>
      </c>
    </row>
    <row r="141" spans="1:6">
      <c r="A141" t="s">
        <v>318</v>
      </c>
      <c r="B141" t="s">
        <v>319</v>
      </c>
      <c r="C141">
        <v>5</v>
      </c>
      <c r="D141" t="s">
        <v>320</v>
      </c>
      <c r="E141" t="s">
        <v>17</v>
      </c>
      <c r="F141" t="s">
        <v>177</v>
      </c>
    </row>
    <row r="142" spans="1:6">
      <c r="A142" t="s">
        <v>321</v>
      </c>
      <c r="B142" t="s">
        <v>304</v>
      </c>
      <c r="C142">
        <v>5</v>
      </c>
      <c r="D142" t="s">
        <v>305</v>
      </c>
      <c r="E142" t="s">
        <v>22</v>
      </c>
      <c r="F142" t="s">
        <v>314</v>
      </c>
    </row>
    <row r="143" spans="1:6">
      <c r="A143" t="s">
        <v>322</v>
      </c>
      <c r="B143" t="s">
        <v>289</v>
      </c>
      <c r="C143">
        <v>5</v>
      </c>
      <c r="D143" t="s">
        <v>86</v>
      </c>
      <c r="E143" t="s">
        <v>42</v>
      </c>
      <c r="F143" t="s">
        <v>42</v>
      </c>
    </row>
    <row r="144" spans="1:6">
      <c r="A144" t="s">
        <v>323</v>
      </c>
      <c r="B144" t="s">
        <v>324</v>
      </c>
      <c r="C144">
        <v>5</v>
      </c>
      <c r="D144" t="s">
        <v>109</v>
      </c>
      <c r="E144" t="s">
        <v>22</v>
      </c>
      <c r="F144" t="s">
        <v>154</v>
      </c>
    </row>
    <row r="145" spans="1:6">
      <c r="A145" t="s">
        <v>325</v>
      </c>
      <c r="B145" t="s">
        <v>297</v>
      </c>
      <c r="C145">
        <v>5</v>
      </c>
      <c r="D145" t="s">
        <v>34</v>
      </c>
      <c r="E145" t="s">
        <v>199</v>
      </c>
      <c r="F145" t="s">
        <v>36</v>
      </c>
    </row>
    <row r="146" spans="1:6">
      <c r="A146" t="s">
        <v>326</v>
      </c>
      <c r="B146" t="s">
        <v>273</v>
      </c>
      <c r="C146">
        <v>5</v>
      </c>
      <c r="D146" t="s">
        <v>29</v>
      </c>
      <c r="E146" t="s">
        <v>81</v>
      </c>
      <c r="F146" t="s">
        <v>87</v>
      </c>
    </row>
    <row r="147" spans="1:6">
      <c r="A147" t="s">
        <v>327</v>
      </c>
      <c r="B147" t="s">
        <v>273</v>
      </c>
      <c r="C147">
        <v>5</v>
      </c>
      <c r="D147" t="s">
        <v>29</v>
      </c>
      <c r="E147" t="s">
        <v>79</v>
      </c>
      <c r="F147" t="s">
        <v>54</v>
      </c>
    </row>
    <row r="148" spans="1:6">
      <c r="A148" t="s">
        <v>328</v>
      </c>
      <c r="B148" t="s">
        <v>329</v>
      </c>
      <c r="C148">
        <v>5</v>
      </c>
      <c r="D148" t="s">
        <v>7</v>
      </c>
      <c r="E148" t="s">
        <v>301</v>
      </c>
      <c r="F148" t="s">
        <v>223</v>
      </c>
    </row>
    <row r="149" spans="1:6">
      <c r="A149" t="s">
        <v>330</v>
      </c>
      <c r="B149" t="s">
        <v>331</v>
      </c>
      <c r="C149">
        <v>5</v>
      </c>
      <c r="D149" t="s">
        <v>25</v>
      </c>
      <c r="E149" t="s">
        <v>140</v>
      </c>
      <c r="F149" t="s">
        <v>332</v>
      </c>
    </row>
    <row r="150" spans="1:6">
      <c r="A150" t="s">
        <v>333</v>
      </c>
      <c r="B150" t="s">
        <v>329</v>
      </c>
      <c r="C150">
        <v>5</v>
      </c>
      <c r="D150" t="s">
        <v>7</v>
      </c>
      <c r="E150" t="s">
        <v>209</v>
      </c>
      <c r="F150" t="s">
        <v>42</v>
      </c>
    </row>
    <row r="151" spans="1:6">
      <c r="A151" t="s">
        <v>334</v>
      </c>
      <c r="B151" t="s">
        <v>335</v>
      </c>
      <c r="C151">
        <v>5</v>
      </c>
      <c r="D151" t="s">
        <v>77</v>
      </c>
      <c r="E151" t="s">
        <v>22</v>
      </c>
      <c r="F151" t="s">
        <v>336</v>
      </c>
    </row>
    <row r="152" spans="1:6">
      <c r="A152" t="s">
        <v>337</v>
      </c>
      <c r="B152" t="s">
        <v>313</v>
      </c>
      <c r="C152">
        <v>6</v>
      </c>
      <c r="D152" t="s">
        <v>127</v>
      </c>
      <c r="E152" t="s">
        <v>338</v>
      </c>
      <c r="F152" t="s">
        <v>339</v>
      </c>
    </row>
    <row r="153" spans="1:6">
      <c r="A153" t="s">
        <v>340</v>
      </c>
      <c r="B153" t="s">
        <v>341</v>
      </c>
      <c r="C153">
        <v>6</v>
      </c>
      <c r="D153" t="s">
        <v>342</v>
      </c>
      <c r="E153" t="s">
        <v>140</v>
      </c>
      <c r="F153" t="s">
        <v>67</v>
      </c>
    </row>
    <row r="154" spans="1:6">
      <c r="A154" t="s">
        <v>343</v>
      </c>
      <c r="B154" t="s">
        <v>344</v>
      </c>
      <c r="C154">
        <v>6</v>
      </c>
      <c r="D154" t="s">
        <v>46</v>
      </c>
      <c r="E154" t="s">
        <v>36</v>
      </c>
      <c r="F154" t="s">
        <v>284</v>
      </c>
    </row>
    <row r="155" spans="1:6">
      <c r="A155" t="s">
        <v>345</v>
      </c>
      <c r="B155" t="s">
        <v>346</v>
      </c>
      <c r="C155">
        <v>6</v>
      </c>
      <c r="D155" t="s">
        <v>20</v>
      </c>
      <c r="E155" t="s">
        <v>338</v>
      </c>
      <c r="F155" t="s">
        <v>274</v>
      </c>
    </row>
    <row r="156" spans="1:6">
      <c r="A156" t="s">
        <v>347</v>
      </c>
      <c r="B156" t="s">
        <v>348</v>
      </c>
      <c r="C156">
        <v>6</v>
      </c>
      <c r="D156" t="s">
        <v>39</v>
      </c>
      <c r="E156" t="s">
        <v>102</v>
      </c>
      <c r="F156" t="s">
        <v>22</v>
      </c>
    </row>
    <row r="157" spans="1:6">
      <c r="A157" t="s">
        <v>349</v>
      </c>
      <c r="B157" t="s">
        <v>273</v>
      </c>
      <c r="C157">
        <v>6</v>
      </c>
      <c r="D157" t="s">
        <v>29</v>
      </c>
      <c r="E157" t="s">
        <v>54</v>
      </c>
      <c r="F157" t="s">
        <v>102</v>
      </c>
    </row>
    <row r="158" spans="1:6">
      <c r="A158" t="s">
        <v>350</v>
      </c>
      <c r="B158" t="s">
        <v>273</v>
      </c>
      <c r="C158">
        <v>6</v>
      </c>
      <c r="D158" t="s">
        <v>29</v>
      </c>
      <c r="E158" t="s">
        <v>177</v>
      </c>
      <c r="F158" t="s">
        <v>199</v>
      </c>
    </row>
    <row r="159" spans="1:6">
      <c r="A159" t="s">
        <v>351</v>
      </c>
      <c r="B159" t="s">
        <v>344</v>
      </c>
      <c r="C159">
        <v>6</v>
      </c>
      <c r="D159" t="s">
        <v>46</v>
      </c>
      <c r="E159" t="s">
        <v>177</v>
      </c>
      <c r="F159" t="s">
        <v>352</v>
      </c>
    </row>
    <row r="160" spans="1:6">
      <c r="A160" t="s">
        <v>353</v>
      </c>
      <c r="B160" t="s">
        <v>354</v>
      </c>
      <c r="C160">
        <v>6</v>
      </c>
      <c r="D160" t="s">
        <v>355</v>
      </c>
      <c r="E160" t="s">
        <v>42</v>
      </c>
      <c r="F160" t="s">
        <v>79</v>
      </c>
    </row>
    <row r="161" spans="1:6">
      <c r="A161" t="s">
        <v>356</v>
      </c>
      <c r="B161" t="s">
        <v>357</v>
      </c>
      <c r="C161">
        <v>6</v>
      </c>
      <c r="D161" t="s">
        <v>358</v>
      </c>
      <c r="E161" t="s">
        <v>91</v>
      </c>
      <c r="F161" t="s">
        <v>22</v>
      </c>
    </row>
    <row r="162" spans="1:6">
      <c r="A162" t="s">
        <v>359</v>
      </c>
      <c r="B162" t="s">
        <v>341</v>
      </c>
      <c r="C162">
        <v>6</v>
      </c>
      <c r="D162" t="s">
        <v>342</v>
      </c>
      <c r="E162" t="s">
        <v>79</v>
      </c>
      <c r="F162" t="s">
        <v>314</v>
      </c>
    </row>
    <row r="163" spans="1:6">
      <c r="A163" t="s">
        <v>360</v>
      </c>
      <c r="B163" t="s">
        <v>344</v>
      </c>
      <c r="C163">
        <v>6</v>
      </c>
      <c r="D163" t="s">
        <v>46</v>
      </c>
      <c r="E163" t="s">
        <v>186</v>
      </c>
      <c r="F163" t="s">
        <v>47</v>
      </c>
    </row>
    <row r="164" spans="1:6">
      <c r="A164" t="s">
        <v>361</v>
      </c>
      <c r="B164" t="s">
        <v>344</v>
      </c>
      <c r="C164">
        <v>6</v>
      </c>
      <c r="D164" t="s">
        <v>46</v>
      </c>
      <c r="E164" t="s">
        <v>223</v>
      </c>
      <c r="F164" t="s">
        <v>98</v>
      </c>
    </row>
    <row r="165" spans="1:6">
      <c r="A165" t="s">
        <v>362</v>
      </c>
      <c r="B165" t="s">
        <v>278</v>
      </c>
      <c r="C165">
        <v>6</v>
      </c>
      <c r="D165" t="s">
        <v>7</v>
      </c>
      <c r="E165" t="s">
        <v>106</v>
      </c>
      <c r="F165" t="s">
        <v>363</v>
      </c>
    </row>
    <row r="166" spans="1:6">
      <c r="A166" t="s">
        <v>364</v>
      </c>
      <c r="B166" t="s">
        <v>365</v>
      </c>
      <c r="C166">
        <v>6</v>
      </c>
      <c r="D166" t="s">
        <v>20</v>
      </c>
      <c r="E166" t="s">
        <v>137</v>
      </c>
      <c r="F166" t="s">
        <v>79</v>
      </c>
    </row>
    <row r="167" spans="1:6">
      <c r="A167" t="s">
        <v>366</v>
      </c>
      <c r="B167" t="s">
        <v>367</v>
      </c>
      <c r="C167">
        <v>6</v>
      </c>
      <c r="D167" t="s">
        <v>368</v>
      </c>
      <c r="E167" t="s">
        <v>209</v>
      </c>
      <c r="F167" t="s">
        <v>154</v>
      </c>
    </row>
    <row r="168" spans="1:6">
      <c r="A168" t="s">
        <v>369</v>
      </c>
      <c r="B168" t="s">
        <v>370</v>
      </c>
      <c r="C168">
        <v>6</v>
      </c>
      <c r="D168" t="s">
        <v>62</v>
      </c>
      <c r="E168" t="s">
        <v>177</v>
      </c>
      <c r="F168" t="s">
        <v>363</v>
      </c>
    </row>
    <row r="169" spans="1:6">
      <c r="A169" t="s">
        <v>371</v>
      </c>
      <c r="B169" t="s">
        <v>160</v>
      </c>
      <c r="C169">
        <v>6</v>
      </c>
      <c r="D169" t="s">
        <v>161</v>
      </c>
      <c r="E169" t="s">
        <v>102</v>
      </c>
      <c r="F169" t="s">
        <v>186</v>
      </c>
    </row>
    <row r="170" spans="1:6">
      <c r="A170" t="s">
        <v>372</v>
      </c>
      <c r="B170" t="s">
        <v>324</v>
      </c>
      <c r="C170">
        <v>6</v>
      </c>
      <c r="D170" t="s">
        <v>109</v>
      </c>
      <c r="E170" t="s">
        <v>134</v>
      </c>
      <c r="F170" t="s">
        <v>284</v>
      </c>
    </row>
    <row r="171" spans="1:6">
      <c r="A171" t="s">
        <v>373</v>
      </c>
      <c r="B171" t="s">
        <v>329</v>
      </c>
      <c r="C171">
        <v>6</v>
      </c>
      <c r="D171" t="s">
        <v>7</v>
      </c>
      <c r="E171" t="s">
        <v>42</v>
      </c>
      <c r="F171" t="s">
        <v>22</v>
      </c>
    </row>
    <row r="172" spans="1:6">
      <c r="A172" t="s">
        <v>374</v>
      </c>
      <c r="B172" t="s">
        <v>341</v>
      </c>
      <c r="C172">
        <v>6</v>
      </c>
      <c r="D172" t="s">
        <v>342</v>
      </c>
      <c r="E172" t="s">
        <v>209</v>
      </c>
      <c r="F172" t="s">
        <v>375</v>
      </c>
    </row>
    <row r="173" spans="1:6">
      <c r="A173" t="s">
        <v>376</v>
      </c>
      <c r="B173" t="s">
        <v>377</v>
      </c>
      <c r="C173">
        <v>6</v>
      </c>
      <c r="D173" t="s">
        <v>259</v>
      </c>
      <c r="E173" t="s">
        <v>284</v>
      </c>
      <c r="F173" t="s">
        <v>279</v>
      </c>
    </row>
    <row r="174" spans="1:6">
      <c r="A174" t="s">
        <v>378</v>
      </c>
      <c r="B174" t="s">
        <v>379</v>
      </c>
      <c r="C174">
        <v>6</v>
      </c>
      <c r="D174" t="s">
        <v>62</v>
      </c>
      <c r="E174" t="s">
        <v>58</v>
      </c>
      <c r="F174" t="s">
        <v>58</v>
      </c>
    </row>
    <row r="175" spans="1:6">
      <c r="A175" t="s">
        <v>380</v>
      </c>
      <c r="B175" t="s">
        <v>341</v>
      </c>
      <c r="C175">
        <v>6</v>
      </c>
      <c r="D175" t="s">
        <v>342</v>
      </c>
      <c r="E175" t="s">
        <v>91</v>
      </c>
      <c r="F175" t="s">
        <v>292</v>
      </c>
    </row>
    <row r="176" spans="1:6">
      <c r="A176" t="s">
        <v>381</v>
      </c>
      <c r="B176" t="s">
        <v>365</v>
      </c>
      <c r="C176">
        <v>6</v>
      </c>
      <c r="D176" t="s">
        <v>20</v>
      </c>
      <c r="E176" t="s">
        <v>79</v>
      </c>
      <c r="F176" t="s">
        <v>131</v>
      </c>
    </row>
    <row r="177" spans="1:6">
      <c r="A177" t="s">
        <v>382</v>
      </c>
      <c r="B177" t="s">
        <v>309</v>
      </c>
      <c r="C177">
        <v>6</v>
      </c>
      <c r="D177" t="s">
        <v>310</v>
      </c>
      <c r="E177" t="s">
        <v>383</v>
      </c>
      <c r="F177" t="s">
        <v>95</v>
      </c>
    </row>
    <row r="178" spans="1:6">
      <c r="A178" t="s">
        <v>384</v>
      </c>
      <c r="B178" t="s">
        <v>385</v>
      </c>
      <c r="C178">
        <v>6</v>
      </c>
      <c r="D178" t="s">
        <v>164</v>
      </c>
      <c r="E178" t="s">
        <v>177</v>
      </c>
      <c r="F178" t="s">
        <v>22</v>
      </c>
    </row>
    <row r="179" spans="1:6">
      <c r="A179" t="s">
        <v>386</v>
      </c>
      <c r="B179" t="s">
        <v>387</v>
      </c>
      <c r="C179">
        <v>6</v>
      </c>
      <c r="D179" t="s">
        <v>208</v>
      </c>
      <c r="E179" t="s">
        <v>42</v>
      </c>
      <c r="F179" t="s">
        <v>154</v>
      </c>
    </row>
    <row r="180" spans="1:6">
      <c r="A180" t="s">
        <v>388</v>
      </c>
      <c r="B180" t="s">
        <v>344</v>
      </c>
      <c r="C180">
        <v>6</v>
      </c>
      <c r="D180" t="s">
        <v>46</v>
      </c>
      <c r="E180" t="s">
        <v>91</v>
      </c>
      <c r="F180" t="s">
        <v>91</v>
      </c>
    </row>
    <row r="181" spans="1:6">
      <c r="A181" t="s">
        <v>389</v>
      </c>
      <c r="B181" t="s">
        <v>329</v>
      </c>
      <c r="C181">
        <v>6</v>
      </c>
      <c r="D181" t="s">
        <v>7</v>
      </c>
      <c r="E181" t="s">
        <v>36</v>
      </c>
      <c r="F181" t="s">
        <v>111</v>
      </c>
    </row>
    <row r="182" spans="1:6">
      <c r="A182" t="s">
        <v>390</v>
      </c>
      <c r="B182" t="s">
        <v>391</v>
      </c>
      <c r="C182">
        <v>6</v>
      </c>
      <c r="D182" t="s">
        <v>53</v>
      </c>
      <c r="E182" t="s">
        <v>284</v>
      </c>
      <c r="F182" t="s">
        <v>199</v>
      </c>
    </row>
    <row r="183" spans="1:6">
      <c r="A183" t="s">
        <v>392</v>
      </c>
      <c r="B183" t="s">
        <v>344</v>
      </c>
      <c r="C183">
        <v>6</v>
      </c>
      <c r="D183" t="s">
        <v>46</v>
      </c>
      <c r="E183" t="s">
        <v>338</v>
      </c>
      <c r="F183" t="s">
        <v>352</v>
      </c>
    </row>
    <row r="184" spans="1:6">
      <c r="A184" t="s">
        <v>393</v>
      </c>
      <c r="B184" t="s">
        <v>377</v>
      </c>
      <c r="C184">
        <v>6</v>
      </c>
      <c r="D184" t="s">
        <v>259</v>
      </c>
      <c r="E184" t="s">
        <v>106</v>
      </c>
      <c r="F184" t="s">
        <v>223</v>
      </c>
    </row>
    <row r="185" spans="1:6">
      <c r="A185" t="s">
        <v>394</v>
      </c>
      <c r="B185" t="s">
        <v>341</v>
      </c>
      <c r="C185">
        <v>6</v>
      </c>
      <c r="D185" t="s">
        <v>342</v>
      </c>
      <c r="E185" t="s">
        <v>36</v>
      </c>
      <c r="F185" t="s">
        <v>279</v>
      </c>
    </row>
    <row r="186" spans="1:6">
      <c r="A186" t="s">
        <v>395</v>
      </c>
      <c r="B186" t="s">
        <v>365</v>
      </c>
      <c r="C186">
        <v>6</v>
      </c>
      <c r="D186" t="s">
        <v>20</v>
      </c>
      <c r="E186" t="s">
        <v>91</v>
      </c>
      <c r="F186" t="s">
        <v>91</v>
      </c>
    </row>
    <row r="187" spans="1:6">
      <c r="A187" t="s">
        <v>396</v>
      </c>
      <c r="B187" t="s">
        <v>379</v>
      </c>
      <c r="C187">
        <v>6</v>
      </c>
      <c r="D187" t="s">
        <v>62</v>
      </c>
      <c r="E187" t="s">
        <v>106</v>
      </c>
      <c r="F187" t="s">
        <v>36</v>
      </c>
    </row>
    <row r="188" spans="1:6">
      <c r="A188" t="s">
        <v>397</v>
      </c>
      <c r="B188" t="s">
        <v>398</v>
      </c>
      <c r="C188">
        <v>6</v>
      </c>
      <c r="D188" t="s">
        <v>399</v>
      </c>
      <c r="E188" t="s">
        <v>106</v>
      </c>
      <c r="F188" t="s">
        <v>199</v>
      </c>
    </row>
    <row r="189" spans="1:6">
      <c r="A189" t="s">
        <v>400</v>
      </c>
      <c r="B189" t="s">
        <v>344</v>
      </c>
      <c r="C189">
        <v>6</v>
      </c>
      <c r="D189" t="s">
        <v>46</v>
      </c>
      <c r="E189" t="s">
        <v>11</v>
      </c>
      <c r="F189" t="s">
        <v>79</v>
      </c>
    </row>
    <row r="190" spans="1:6">
      <c r="A190" t="s">
        <v>401</v>
      </c>
      <c r="B190" t="s">
        <v>402</v>
      </c>
      <c r="C190">
        <v>7</v>
      </c>
      <c r="D190" t="s">
        <v>403</v>
      </c>
      <c r="E190" t="s">
        <v>404</v>
      </c>
      <c r="F190" t="s">
        <v>292</v>
      </c>
    </row>
    <row r="191" spans="1:6">
      <c r="A191" t="s">
        <v>405</v>
      </c>
      <c r="B191" t="s">
        <v>406</v>
      </c>
      <c r="C191">
        <v>7</v>
      </c>
      <c r="D191" t="s">
        <v>77</v>
      </c>
      <c r="E191" t="s">
        <v>54</v>
      </c>
      <c r="F191" t="s">
        <v>67</v>
      </c>
    </row>
    <row r="192" spans="1:6">
      <c r="A192" t="s">
        <v>407</v>
      </c>
      <c r="B192" t="s">
        <v>329</v>
      </c>
      <c r="C192">
        <v>7</v>
      </c>
      <c r="D192" t="s">
        <v>7</v>
      </c>
      <c r="E192" t="s">
        <v>36</v>
      </c>
      <c r="F192" t="s">
        <v>31</v>
      </c>
    </row>
    <row r="193" spans="1:6">
      <c r="A193" t="s">
        <v>408</v>
      </c>
      <c r="B193" t="s">
        <v>269</v>
      </c>
      <c r="C193">
        <v>7</v>
      </c>
      <c r="D193" t="s">
        <v>270</v>
      </c>
      <c r="E193" t="s">
        <v>199</v>
      </c>
      <c r="F193" t="s">
        <v>47</v>
      </c>
    </row>
    <row r="194" spans="1:6">
      <c r="A194" t="s">
        <v>409</v>
      </c>
      <c r="B194" t="s">
        <v>160</v>
      </c>
      <c r="C194">
        <v>7</v>
      </c>
      <c r="D194" t="s">
        <v>161</v>
      </c>
      <c r="E194" t="s">
        <v>58</v>
      </c>
      <c r="F194" t="s">
        <v>22</v>
      </c>
    </row>
    <row r="195" spans="1:6">
      <c r="A195" t="s">
        <v>410</v>
      </c>
      <c r="B195" t="s">
        <v>278</v>
      </c>
      <c r="C195">
        <v>7</v>
      </c>
      <c r="D195" t="s">
        <v>7</v>
      </c>
      <c r="E195" t="s">
        <v>102</v>
      </c>
      <c r="F195" t="s">
        <v>274</v>
      </c>
    </row>
    <row r="196" spans="1:6">
      <c r="A196" t="s">
        <v>411</v>
      </c>
      <c r="B196" t="s">
        <v>412</v>
      </c>
      <c r="C196">
        <v>7</v>
      </c>
      <c r="D196" t="s">
        <v>46</v>
      </c>
      <c r="E196" t="s">
        <v>42</v>
      </c>
      <c r="F196" t="s">
        <v>223</v>
      </c>
    </row>
    <row r="197" spans="1:6">
      <c r="A197" t="s">
        <v>413</v>
      </c>
      <c r="B197" t="s">
        <v>414</v>
      </c>
      <c r="C197">
        <v>7</v>
      </c>
      <c r="D197" t="s">
        <v>415</v>
      </c>
      <c r="E197" t="s">
        <v>140</v>
      </c>
      <c r="F197" t="s">
        <v>67</v>
      </c>
    </row>
    <row r="198" spans="1:6">
      <c r="A198" t="s">
        <v>416</v>
      </c>
      <c r="B198" t="s">
        <v>160</v>
      </c>
      <c r="C198">
        <v>7</v>
      </c>
      <c r="D198" t="s">
        <v>161</v>
      </c>
      <c r="E198" t="s">
        <v>102</v>
      </c>
      <c r="F198" t="s">
        <v>186</v>
      </c>
    </row>
    <row r="199" spans="1:6">
      <c r="A199" t="s">
        <v>417</v>
      </c>
      <c r="B199" t="s">
        <v>412</v>
      </c>
      <c r="C199">
        <v>7</v>
      </c>
      <c r="D199" t="s">
        <v>46</v>
      </c>
      <c r="E199" t="s">
        <v>87</v>
      </c>
      <c r="F199" t="s">
        <v>284</v>
      </c>
    </row>
    <row r="200" spans="1:6">
      <c r="A200" t="s">
        <v>418</v>
      </c>
      <c r="B200" t="s">
        <v>402</v>
      </c>
      <c r="C200">
        <v>7</v>
      </c>
      <c r="D200" t="s">
        <v>403</v>
      </c>
      <c r="E200" t="s">
        <v>91</v>
      </c>
      <c r="F200" t="s">
        <v>91</v>
      </c>
    </row>
    <row r="201" spans="1:6">
      <c r="A201" t="s">
        <v>419</v>
      </c>
      <c r="B201" t="s">
        <v>412</v>
      </c>
      <c r="C201">
        <v>7</v>
      </c>
      <c r="D201" t="s">
        <v>46</v>
      </c>
      <c r="E201" t="s">
        <v>137</v>
      </c>
      <c r="F201" t="s">
        <v>154</v>
      </c>
    </row>
    <row r="202" spans="1:6">
      <c r="A202" t="s">
        <v>420</v>
      </c>
      <c r="B202" t="s">
        <v>269</v>
      </c>
      <c r="C202">
        <v>7</v>
      </c>
      <c r="D202" t="s">
        <v>270</v>
      </c>
      <c r="E202" t="s">
        <v>11</v>
      </c>
      <c r="F202" t="s">
        <v>421</v>
      </c>
    </row>
    <row r="203" spans="1:6">
      <c r="A203" t="s">
        <v>422</v>
      </c>
      <c r="B203" t="s">
        <v>423</v>
      </c>
      <c r="C203">
        <v>7</v>
      </c>
      <c r="D203" t="s">
        <v>86</v>
      </c>
      <c r="E203" t="s">
        <v>81</v>
      </c>
      <c r="F203" t="s">
        <v>279</v>
      </c>
    </row>
    <row r="204" spans="1:6">
      <c r="A204" t="s">
        <v>424</v>
      </c>
      <c r="B204" t="s">
        <v>269</v>
      </c>
      <c r="C204">
        <v>7</v>
      </c>
      <c r="D204" t="s">
        <v>270</v>
      </c>
      <c r="E204" t="s">
        <v>11</v>
      </c>
      <c r="F204" t="s">
        <v>223</v>
      </c>
    </row>
    <row r="205" spans="1:6">
      <c r="A205" t="s">
        <v>425</v>
      </c>
      <c r="B205" t="s">
        <v>331</v>
      </c>
      <c r="C205">
        <v>7</v>
      </c>
      <c r="D205" t="s">
        <v>25</v>
      </c>
      <c r="E205" t="s">
        <v>42</v>
      </c>
      <c r="F205" t="s">
        <v>209</v>
      </c>
    </row>
    <row r="206" spans="1:6">
      <c r="A206" t="s">
        <v>426</v>
      </c>
      <c r="B206" t="s">
        <v>160</v>
      </c>
      <c r="C206">
        <v>7</v>
      </c>
      <c r="D206" t="s">
        <v>161</v>
      </c>
      <c r="E206" t="s">
        <v>180</v>
      </c>
      <c r="F206" t="s">
        <v>106</v>
      </c>
    </row>
    <row r="207" spans="1:6">
      <c r="A207" t="s">
        <v>427</v>
      </c>
      <c r="B207" t="s">
        <v>406</v>
      </c>
      <c r="C207">
        <v>7</v>
      </c>
      <c r="D207" t="s">
        <v>77</v>
      </c>
      <c r="E207" t="s">
        <v>36</v>
      </c>
      <c r="F207" t="s">
        <v>54</v>
      </c>
    </row>
    <row r="208" spans="1:6">
      <c r="A208" t="s">
        <v>428</v>
      </c>
      <c r="B208" t="s">
        <v>406</v>
      </c>
      <c r="C208">
        <v>7</v>
      </c>
      <c r="D208" t="s">
        <v>77</v>
      </c>
      <c r="E208" t="s">
        <v>284</v>
      </c>
      <c r="F208" t="s">
        <v>91</v>
      </c>
    </row>
    <row r="209" spans="1:6">
      <c r="A209" t="s">
        <v>429</v>
      </c>
      <c r="B209" t="s">
        <v>412</v>
      </c>
      <c r="C209">
        <v>7</v>
      </c>
      <c r="D209" t="s">
        <v>46</v>
      </c>
      <c r="E209" t="s">
        <v>42</v>
      </c>
      <c r="F209" t="s">
        <v>209</v>
      </c>
    </row>
    <row r="210" spans="1:6">
      <c r="A210" t="s">
        <v>430</v>
      </c>
      <c r="B210" t="s">
        <v>278</v>
      </c>
      <c r="C210">
        <v>7</v>
      </c>
      <c r="D210" t="s">
        <v>7</v>
      </c>
      <c r="E210" t="s">
        <v>102</v>
      </c>
      <c r="F210" t="s">
        <v>279</v>
      </c>
    </row>
    <row r="211" spans="1:6">
      <c r="A211" t="s">
        <v>431</v>
      </c>
      <c r="B211" t="s">
        <v>278</v>
      </c>
      <c r="C211">
        <v>7</v>
      </c>
      <c r="D211" t="s">
        <v>7</v>
      </c>
      <c r="E211" t="s">
        <v>189</v>
      </c>
      <c r="F211" t="s">
        <v>158</v>
      </c>
    </row>
    <row r="212" spans="1:6">
      <c r="A212" t="s">
        <v>432</v>
      </c>
      <c r="B212" t="s">
        <v>278</v>
      </c>
      <c r="C212">
        <v>7</v>
      </c>
      <c r="D212" t="s">
        <v>7</v>
      </c>
      <c r="E212" t="s">
        <v>11</v>
      </c>
      <c r="F212" t="s">
        <v>177</v>
      </c>
    </row>
    <row r="213" spans="1:6">
      <c r="A213" t="s">
        <v>433</v>
      </c>
      <c r="B213" t="s">
        <v>434</v>
      </c>
      <c r="C213">
        <v>7</v>
      </c>
      <c r="D213" t="s">
        <v>29</v>
      </c>
      <c r="E213" t="s">
        <v>177</v>
      </c>
      <c r="F213" t="s">
        <v>154</v>
      </c>
    </row>
    <row r="214" spans="1:6">
      <c r="A214" t="s">
        <v>435</v>
      </c>
      <c r="B214" t="s">
        <v>281</v>
      </c>
      <c r="C214">
        <v>7</v>
      </c>
      <c r="D214" t="s">
        <v>208</v>
      </c>
      <c r="E214" t="s">
        <v>137</v>
      </c>
      <c r="F214" t="s">
        <v>199</v>
      </c>
    </row>
    <row r="215" spans="1:6">
      <c r="A215" t="s">
        <v>436</v>
      </c>
      <c r="B215" t="s">
        <v>437</v>
      </c>
      <c r="C215">
        <v>7</v>
      </c>
      <c r="D215" t="s">
        <v>399</v>
      </c>
      <c r="E215" t="s">
        <v>146</v>
      </c>
      <c r="F215" t="s">
        <v>134</v>
      </c>
    </row>
    <row r="216" spans="1:6">
      <c r="A216" t="s">
        <v>438</v>
      </c>
      <c r="B216" t="s">
        <v>439</v>
      </c>
      <c r="C216">
        <v>7</v>
      </c>
      <c r="D216" t="s">
        <v>73</v>
      </c>
      <c r="E216" t="s">
        <v>177</v>
      </c>
      <c r="F216" t="s">
        <v>22</v>
      </c>
    </row>
    <row r="217" spans="1:6">
      <c r="A217" t="s">
        <v>440</v>
      </c>
      <c r="B217" t="s">
        <v>441</v>
      </c>
      <c r="C217">
        <v>7</v>
      </c>
      <c r="D217" t="s">
        <v>317</v>
      </c>
      <c r="E217" t="s">
        <v>42</v>
      </c>
      <c r="F217" t="s">
        <v>177</v>
      </c>
    </row>
    <row r="218" spans="1:6">
      <c r="A218" t="s">
        <v>442</v>
      </c>
      <c r="B218" t="s">
        <v>313</v>
      </c>
      <c r="C218">
        <v>7</v>
      </c>
      <c r="D218" t="s">
        <v>127</v>
      </c>
      <c r="E218" t="s">
        <v>106</v>
      </c>
      <c r="F218" t="s">
        <v>363</v>
      </c>
    </row>
    <row r="219" spans="1:6">
      <c r="A219" t="s">
        <v>443</v>
      </c>
      <c r="B219" t="s">
        <v>434</v>
      </c>
      <c r="C219">
        <v>7</v>
      </c>
      <c r="D219" t="s">
        <v>29</v>
      </c>
      <c r="E219" t="s">
        <v>239</v>
      </c>
      <c r="F219" t="s">
        <v>102</v>
      </c>
    </row>
    <row r="220" spans="1:6">
      <c r="A220" t="s">
        <v>444</v>
      </c>
      <c r="B220" t="s">
        <v>278</v>
      </c>
      <c r="C220">
        <v>7</v>
      </c>
      <c r="D220" t="s">
        <v>7</v>
      </c>
      <c r="E220" t="s">
        <v>146</v>
      </c>
      <c r="F220" t="s">
        <v>36</v>
      </c>
    </row>
    <row r="221" spans="1:6">
      <c r="A221" t="s">
        <v>445</v>
      </c>
      <c r="B221" t="s">
        <v>261</v>
      </c>
      <c r="C221">
        <v>7</v>
      </c>
      <c r="D221" t="s">
        <v>121</v>
      </c>
      <c r="E221" t="s">
        <v>54</v>
      </c>
      <c r="F221" t="s">
        <v>58</v>
      </c>
    </row>
    <row r="222" spans="1:6">
      <c r="A222" t="s">
        <v>446</v>
      </c>
      <c r="B222" t="s">
        <v>329</v>
      </c>
      <c r="C222">
        <v>7</v>
      </c>
      <c r="D222" t="s">
        <v>7</v>
      </c>
      <c r="E222" t="s">
        <v>58</v>
      </c>
      <c r="F222" t="s">
        <v>274</v>
      </c>
    </row>
    <row r="223" spans="1:6">
      <c r="A223" t="s">
        <v>447</v>
      </c>
      <c r="B223" t="s">
        <v>307</v>
      </c>
      <c r="C223">
        <v>7</v>
      </c>
      <c r="D223" t="s">
        <v>153</v>
      </c>
      <c r="E223" t="s">
        <v>42</v>
      </c>
      <c r="F223" t="s">
        <v>239</v>
      </c>
    </row>
    <row r="224" spans="1:6">
      <c r="A224" t="s">
        <v>448</v>
      </c>
      <c r="B224" t="s">
        <v>269</v>
      </c>
      <c r="C224">
        <v>7</v>
      </c>
      <c r="D224" t="s">
        <v>270</v>
      </c>
      <c r="E224" t="s">
        <v>11</v>
      </c>
      <c r="F224" t="s">
        <v>31</v>
      </c>
    </row>
    <row r="225" spans="1:6">
      <c r="A225" t="s">
        <v>449</v>
      </c>
      <c r="B225" t="s">
        <v>412</v>
      </c>
      <c r="C225">
        <v>7</v>
      </c>
      <c r="D225" t="s">
        <v>46</v>
      </c>
      <c r="E225" t="s">
        <v>137</v>
      </c>
      <c r="F225" t="s">
        <v>450</v>
      </c>
    </row>
    <row r="226" spans="1:6">
      <c r="A226" t="s">
        <v>451</v>
      </c>
      <c r="B226" t="s">
        <v>423</v>
      </c>
      <c r="C226">
        <v>7</v>
      </c>
      <c r="D226" t="s">
        <v>86</v>
      </c>
      <c r="E226" t="s">
        <v>158</v>
      </c>
      <c r="F226" t="s">
        <v>9</v>
      </c>
    </row>
    <row r="227" spans="1:6">
      <c r="A227" t="s">
        <v>452</v>
      </c>
      <c r="B227" t="s">
        <v>335</v>
      </c>
      <c r="C227">
        <v>8</v>
      </c>
      <c r="D227" t="s">
        <v>77</v>
      </c>
      <c r="E227" t="s">
        <v>231</v>
      </c>
      <c r="F227" t="s">
        <v>231</v>
      </c>
    </row>
    <row r="228" spans="1:6">
      <c r="A228" t="s">
        <v>453</v>
      </c>
      <c r="B228" t="s">
        <v>335</v>
      </c>
      <c r="C228">
        <v>8</v>
      </c>
      <c r="D228" t="s">
        <v>77</v>
      </c>
      <c r="E228" t="s">
        <v>239</v>
      </c>
      <c r="F228" t="s">
        <v>231</v>
      </c>
    </row>
    <row r="229" spans="1:6">
      <c r="A229" t="s">
        <v>454</v>
      </c>
      <c r="B229" t="s">
        <v>455</v>
      </c>
      <c r="C229">
        <v>8</v>
      </c>
      <c r="D229" t="s">
        <v>20</v>
      </c>
      <c r="E229" t="s">
        <v>180</v>
      </c>
      <c r="F229" t="s">
        <v>456</v>
      </c>
    </row>
    <row r="230" spans="1:6">
      <c r="A230" t="s">
        <v>457</v>
      </c>
      <c r="B230" t="s">
        <v>455</v>
      </c>
      <c r="C230">
        <v>8</v>
      </c>
      <c r="D230" t="s">
        <v>20</v>
      </c>
      <c r="E230" t="s">
        <v>87</v>
      </c>
      <c r="F230" t="s">
        <v>87</v>
      </c>
    </row>
    <row r="231" spans="1:6">
      <c r="A231" t="s">
        <v>458</v>
      </c>
      <c r="B231" t="s">
        <v>459</v>
      </c>
      <c r="C231">
        <v>8</v>
      </c>
      <c r="D231" t="s">
        <v>29</v>
      </c>
      <c r="E231" t="s">
        <v>87</v>
      </c>
      <c r="F231" t="s">
        <v>74</v>
      </c>
    </row>
    <row r="232" spans="1:6">
      <c r="A232" t="s">
        <v>460</v>
      </c>
      <c r="B232" t="s">
        <v>344</v>
      </c>
      <c r="C232">
        <v>8</v>
      </c>
      <c r="D232" t="s">
        <v>46</v>
      </c>
      <c r="E232" t="s">
        <v>8</v>
      </c>
      <c r="F232" t="s">
        <v>137</v>
      </c>
    </row>
    <row r="233" spans="1:6">
      <c r="A233" t="s">
        <v>461</v>
      </c>
      <c r="B233" t="s">
        <v>387</v>
      </c>
      <c r="C233">
        <v>8</v>
      </c>
      <c r="D233" t="s">
        <v>208</v>
      </c>
      <c r="E233" t="s">
        <v>180</v>
      </c>
      <c r="F233" t="s">
        <v>146</v>
      </c>
    </row>
    <row r="234" spans="1:6">
      <c r="A234" t="s">
        <v>462</v>
      </c>
      <c r="B234" t="s">
        <v>344</v>
      </c>
      <c r="C234">
        <v>8</v>
      </c>
      <c r="D234" t="s">
        <v>46</v>
      </c>
      <c r="E234" t="s">
        <v>180</v>
      </c>
      <c r="F234" t="s">
        <v>231</v>
      </c>
    </row>
    <row r="235" spans="1:6">
      <c r="A235" t="s">
        <v>463</v>
      </c>
      <c r="B235" t="s">
        <v>464</v>
      </c>
      <c r="C235">
        <v>8</v>
      </c>
      <c r="D235" t="s">
        <v>171</v>
      </c>
      <c r="E235" t="s">
        <v>465</v>
      </c>
      <c r="F235" t="s">
        <v>466</v>
      </c>
    </row>
    <row r="236" spans="1:6">
      <c r="A236" t="s">
        <v>467</v>
      </c>
      <c r="B236" t="s">
        <v>468</v>
      </c>
      <c r="C236">
        <v>8</v>
      </c>
      <c r="D236" t="s">
        <v>109</v>
      </c>
      <c r="E236" t="s">
        <v>469</v>
      </c>
      <c r="F236" t="s">
        <v>154</v>
      </c>
    </row>
    <row r="237" spans="1:6">
      <c r="A237" t="s">
        <v>470</v>
      </c>
      <c r="B237" t="s">
        <v>309</v>
      </c>
      <c r="C237">
        <v>8</v>
      </c>
      <c r="D237" t="s">
        <v>471</v>
      </c>
      <c r="E237" t="s">
        <v>137</v>
      </c>
      <c r="F237" t="s">
        <v>223</v>
      </c>
    </row>
    <row r="238" spans="1:6">
      <c r="A238" t="s">
        <v>472</v>
      </c>
      <c r="B238" t="s">
        <v>434</v>
      </c>
      <c r="C238">
        <v>8</v>
      </c>
      <c r="D238" t="s">
        <v>29</v>
      </c>
      <c r="E238" t="s">
        <v>231</v>
      </c>
      <c r="F238" t="s">
        <v>473</v>
      </c>
    </row>
    <row r="239" spans="1:6">
      <c r="A239" t="s">
        <v>474</v>
      </c>
      <c r="B239" t="s">
        <v>309</v>
      </c>
      <c r="C239">
        <v>8</v>
      </c>
      <c r="D239" t="s">
        <v>310</v>
      </c>
      <c r="E239" t="s">
        <v>475</v>
      </c>
      <c r="F239" t="s">
        <v>383</v>
      </c>
    </row>
    <row r="240" spans="1:6">
      <c r="A240" t="s">
        <v>476</v>
      </c>
      <c r="B240" t="s">
        <v>477</v>
      </c>
      <c r="C240">
        <v>8</v>
      </c>
      <c r="D240" t="s">
        <v>7</v>
      </c>
      <c r="E240" t="s">
        <v>9</v>
      </c>
      <c r="F240" t="s">
        <v>93</v>
      </c>
    </row>
    <row r="241" spans="1:6">
      <c r="A241" t="s">
        <v>478</v>
      </c>
      <c r="B241" t="s">
        <v>479</v>
      </c>
      <c r="C241">
        <v>8</v>
      </c>
      <c r="D241" t="s">
        <v>480</v>
      </c>
      <c r="E241" t="s">
        <v>481</v>
      </c>
      <c r="F241" t="s">
        <v>91</v>
      </c>
    </row>
    <row r="242" spans="1:6">
      <c r="A242" t="s">
        <v>482</v>
      </c>
      <c r="B242" t="s">
        <v>464</v>
      </c>
      <c r="C242">
        <v>8</v>
      </c>
      <c r="D242" t="s">
        <v>171</v>
      </c>
      <c r="E242" t="s">
        <v>483</v>
      </c>
      <c r="F242" t="s">
        <v>74</v>
      </c>
    </row>
    <row r="243" spans="1:6">
      <c r="A243" t="s">
        <v>484</v>
      </c>
      <c r="B243" t="s">
        <v>485</v>
      </c>
      <c r="C243">
        <v>8</v>
      </c>
      <c r="D243" t="s">
        <v>164</v>
      </c>
      <c r="E243" t="s">
        <v>87</v>
      </c>
      <c r="F243" t="s">
        <v>35</v>
      </c>
    </row>
    <row r="244" spans="1:6">
      <c r="A244" t="s">
        <v>486</v>
      </c>
      <c r="B244" t="s">
        <v>344</v>
      </c>
      <c r="C244">
        <v>8</v>
      </c>
      <c r="D244" t="s">
        <v>46</v>
      </c>
      <c r="E244" t="s">
        <v>487</v>
      </c>
      <c r="F244" t="s">
        <v>180</v>
      </c>
    </row>
    <row r="245" spans="1:6">
      <c r="A245" t="s">
        <v>488</v>
      </c>
      <c r="B245" t="s">
        <v>341</v>
      </c>
      <c r="C245">
        <v>8</v>
      </c>
      <c r="D245" t="s">
        <v>342</v>
      </c>
      <c r="E245" t="s">
        <v>16</v>
      </c>
      <c r="F245" t="s">
        <v>264</v>
      </c>
    </row>
    <row r="246" spans="1:6">
      <c r="A246" t="s">
        <v>489</v>
      </c>
      <c r="B246" t="s">
        <v>455</v>
      </c>
      <c r="C246">
        <v>8</v>
      </c>
      <c r="D246" t="s">
        <v>20</v>
      </c>
      <c r="E246" t="s">
        <v>239</v>
      </c>
      <c r="F246" t="s">
        <v>189</v>
      </c>
    </row>
    <row r="247" spans="1:6">
      <c r="A247" t="s">
        <v>490</v>
      </c>
      <c r="B247" t="s">
        <v>377</v>
      </c>
      <c r="C247">
        <v>8</v>
      </c>
      <c r="D247" t="s">
        <v>259</v>
      </c>
      <c r="E247" t="s">
        <v>137</v>
      </c>
      <c r="F247" t="s">
        <v>231</v>
      </c>
    </row>
    <row r="248" spans="1:6">
      <c r="A248" t="s">
        <v>491</v>
      </c>
      <c r="B248" t="s">
        <v>468</v>
      </c>
      <c r="C248">
        <v>8</v>
      </c>
      <c r="D248" t="s">
        <v>109</v>
      </c>
      <c r="E248" t="s">
        <v>492</v>
      </c>
      <c r="F248" t="s">
        <v>469</v>
      </c>
    </row>
    <row r="249" spans="1:6">
      <c r="A249" t="s">
        <v>493</v>
      </c>
      <c r="B249" t="s">
        <v>377</v>
      </c>
      <c r="C249">
        <v>8</v>
      </c>
      <c r="D249" t="s">
        <v>259</v>
      </c>
      <c r="E249" t="s">
        <v>492</v>
      </c>
      <c r="F249" t="s">
        <v>494</v>
      </c>
    </row>
    <row r="250" spans="1:6">
      <c r="A250" t="s">
        <v>495</v>
      </c>
      <c r="B250" t="s">
        <v>286</v>
      </c>
      <c r="C250">
        <v>8</v>
      </c>
      <c r="D250" t="s">
        <v>287</v>
      </c>
      <c r="E250" t="s">
        <v>137</v>
      </c>
      <c r="F250" t="s">
        <v>154</v>
      </c>
    </row>
    <row r="251" spans="1:6">
      <c r="A251" t="s">
        <v>496</v>
      </c>
      <c r="B251" t="s">
        <v>294</v>
      </c>
      <c r="C251">
        <v>8</v>
      </c>
      <c r="D251" t="s">
        <v>295</v>
      </c>
      <c r="E251" t="s">
        <v>172</v>
      </c>
      <c r="F251" t="s">
        <v>181</v>
      </c>
    </row>
    <row r="252" spans="1:6">
      <c r="A252" t="s">
        <v>497</v>
      </c>
      <c r="B252" t="s">
        <v>379</v>
      </c>
      <c r="C252">
        <v>8</v>
      </c>
      <c r="D252" t="s">
        <v>62</v>
      </c>
      <c r="E252" t="s">
        <v>128</v>
      </c>
      <c r="F252" t="s">
        <v>154</v>
      </c>
    </row>
    <row r="253" spans="1:6">
      <c r="A253" t="s">
        <v>498</v>
      </c>
      <c r="B253" t="s">
        <v>269</v>
      </c>
      <c r="C253">
        <v>8</v>
      </c>
      <c r="D253" t="s">
        <v>270</v>
      </c>
      <c r="E253" t="s">
        <v>499</v>
      </c>
      <c r="F253" t="s">
        <v>42</v>
      </c>
    </row>
    <row r="254" spans="1:6">
      <c r="A254" t="s">
        <v>500</v>
      </c>
      <c r="B254" t="s">
        <v>331</v>
      </c>
      <c r="C254">
        <v>8</v>
      </c>
      <c r="D254" t="s">
        <v>25</v>
      </c>
      <c r="E254" t="s">
        <v>139</v>
      </c>
      <c r="F254" t="s">
        <v>100</v>
      </c>
    </row>
    <row r="255" spans="1:6">
      <c r="A255" t="s">
        <v>501</v>
      </c>
      <c r="B255" t="s">
        <v>477</v>
      </c>
      <c r="C255">
        <v>8</v>
      </c>
      <c r="D255" t="s">
        <v>7</v>
      </c>
      <c r="E255" t="s">
        <v>16</v>
      </c>
      <c r="F255" t="s">
        <v>168</v>
      </c>
    </row>
    <row r="256" spans="1:6">
      <c r="A256" t="s">
        <v>502</v>
      </c>
      <c r="B256" t="s">
        <v>309</v>
      </c>
      <c r="C256">
        <v>8</v>
      </c>
      <c r="D256" t="s">
        <v>503</v>
      </c>
      <c r="E256" t="s">
        <v>180</v>
      </c>
      <c r="F256" t="s">
        <v>231</v>
      </c>
    </row>
    <row r="257" spans="1:6">
      <c r="A257" t="s">
        <v>504</v>
      </c>
      <c r="B257" t="s">
        <v>344</v>
      </c>
      <c r="C257">
        <v>8</v>
      </c>
      <c r="D257" t="s">
        <v>46</v>
      </c>
      <c r="E257" t="s">
        <v>137</v>
      </c>
      <c r="F257" t="s">
        <v>54</v>
      </c>
    </row>
    <row r="258" spans="1:6">
      <c r="A258" t="s">
        <v>505</v>
      </c>
      <c r="B258" t="s">
        <v>434</v>
      </c>
      <c r="C258">
        <v>8</v>
      </c>
      <c r="D258" t="s">
        <v>29</v>
      </c>
      <c r="E258" t="s">
        <v>483</v>
      </c>
      <c r="F258" t="s">
        <v>506</v>
      </c>
    </row>
    <row r="259" spans="1:6">
      <c r="A259" t="s">
        <v>507</v>
      </c>
      <c r="B259" t="s">
        <v>434</v>
      </c>
      <c r="C259">
        <v>8</v>
      </c>
      <c r="D259" t="s">
        <v>29</v>
      </c>
      <c r="E259" t="s">
        <v>508</v>
      </c>
      <c r="F259" t="s">
        <v>450</v>
      </c>
    </row>
    <row r="260" spans="1:6">
      <c r="A260" t="s">
        <v>509</v>
      </c>
      <c r="B260" t="s">
        <v>510</v>
      </c>
      <c r="C260">
        <v>8</v>
      </c>
      <c r="D260" t="s">
        <v>153</v>
      </c>
      <c r="E260" t="s">
        <v>186</v>
      </c>
      <c r="F260" t="s">
        <v>511</v>
      </c>
    </row>
    <row r="261" spans="1:6">
      <c r="A261" t="s">
        <v>512</v>
      </c>
      <c r="B261" t="s">
        <v>434</v>
      </c>
      <c r="C261">
        <v>8</v>
      </c>
      <c r="D261" t="s">
        <v>29</v>
      </c>
      <c r="E261" t="s">
        <v>186</v>
      </c>
      <c r="F261" t="s">
        <v>113</v>
      </c>
    </row>
    <row r="262" spans="1:6">
      <c r="A262" t="s">
        <v>513</v>
      </c>
      <c r="B262" t="s">
        <v>294</v>
      </c>
      <c r="C262">
        <v>8</v>
      </c>
      <c r="D262" t="s">
        <v>295</v>
      </c>
      <c r="E262" t="s">
        <v>140</v>
      </c>
      <c r="F262" t="s">
        <v>106</v>
      </c>
    </row>
    <row r="263" spans="1:6">
      <c r="A263" t="s">
        <v>514</v>
      </c>
      <c r="B263" t="s">
        <v>515</v>
      </c>
      <c r="C263">
        <v>8</v>
      </c>
      <c r="D263" t="s">
        <v>66</v>
      </c>
      <c r="E263" t="s">
        <v>172</v>
      </c>
      <c r="F263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tabSelected="1" topLeftCell="A154" workbookViewId="0">
      <selection activeCell="A2" sqref="A2"/>
    </sheetView>
  </sheetViews>
  <sheetFormatPr defaultRowHeight="14.25"/>
  <cols>
    <col min="1" max="1" width="27" customWidth="1"/>
    <col min="2" max="2" width="25" customWidth="1"/>
    <col min="3" max="3" width="4" style="1" bestFit="1" customWidth="1"/>
    <col min="4" max="4" width="62.125" customWidth="1"/>
    <col min="5" max="5" width="9.125" customWidth="1"/>
    <col min="6" max="6" width="8.5" customWidth="1"/>
    <col min="7" max="8" width="13.5" customWidth="1"/>
    <col min="9" max="9" width="10.5" customWidth="1"/>
  </cols>
  <sheetData>
    <row r="1" spans="1:9" ht="30">
      <c r="A1" s="3" t="s">
        <v>0</v>
      </c>
      <c r="B1" s="3" t="s">
        <v>518</v>
      </c>
      <c r="C1" s="3" t="s">
        <v>519</v>
      </c>
      <c r="D1" s="3" t="s">
        <v>2</v>
      </c>
      <c r="E1" s="4" t="s">
        <v>520</v>
      </c>
      <c r="F1" s="4" t="s">
        <v>521</v>
      </c>
      <c r="G1" s="5" t="s">
        <v>522</v>
      </c>
      <c r="H1" s="10" t="s">
        <v>523</v>
      </c>
      <c r="I1" s="10" t="s">
        <v>540</v>
      </c>
    </row>
    <row r="2" spans="1:9">
      <c r="A2" t="s">
        <v>99</v>
      </c>
      <c r="B2" t="s">
        <v>61</v>
      </c>
      <c r="C2" s="1">
        <v>2</v>
      </c>
      <c r="D2" t="s">
        <v>62</v>
      </c>
      <c r="E2" s="6">
        <v>39</v>
      </c>
      <c r="F2" s="6">
        <v>35.5</v>
      </c>
      <c r="G2" s="6">
        <f t="shared" ref="G2:G36" si="0">PRODUCT(F2,1.25)</f>
        <v>44.375</v>
      </c>
      <c r="H2" s="6">
        <f t="shared" ref="H2:H36" si="1">SUM(E2,G2)</f>
        <v>83.375</v>
      </c>
      <c r="I2" s="6">
        <f>ROUND(H2,0)</f>
        <v>83</v>
      </c>
    </row>
    <row r="3" spans="1:9">
      <c r="A3" t="s">
        <v>32</v>
      </c>
      <c r="B3" t="s">
        <v>33</v>
      </c>
      <c r="C3" s="1">
        <v>2</v>
      </c>
      <c r="D3" t="s">
        <v>34</v>
      </c>
      <c r="E3" s="6">
        <v>39.5</v>
      </c>
      <c r="F3" s="6">
        <v>34</v>
      </c>
      <c r="G3" s="6">
        <f t="shared" si="0"/>
        <v>42.5</v>
      </c>
      <c r="H3" s="6">
        <f t="shared" si="1"/>
        <v>82</v>
      </c>
      <c r="I3" s="6">
        <f>ROUND(H3,0)</f>
        <v>82</v>
      </c>
    </row>
    <row r="4" spans="1:9">
      <c r="A4" t="s">
        <v>71</v>
      </c>
      <c r="B4" t="s">
        <v>72</v>
      </c>
      <c r="C4" s="1">
        <v>2</v>
      </c>
      <c r="D4" t="s">
        <v>73</v>
      </c>
      <c r="E4" s="6">
        <v>41.5</v>
      </c>
      <c r="F4" s="6">
        <v>31.5</v>
      </c>
      <c r="G4" s="6">
        <f t="shared" si="0"/>
        <v>39.375</v>
      </c>
      <c r="H4" s="6">
        <f t="shared" si="1"/>
        <v>80.875</v>
      </c>
      <c r="I4" s="6">
        <f>ROUND(H4,0)</f>
        <v>81</v>
      </c>
    </row>
    <row r="5" spans="1:9">
      <c r="A5" t="s">
        <v>105</v>
      </c>
      <c r="B5" t="s">
        <v>57</v>
      </c>
      <c r="C5" s="1">
        <v>2</v>
      </c>
      <c r="D5" t="s">
        <v>7</v>
      </c>
      <c r="E5" s="6">
        <v>39.5</v>
      </c>
      <c r="F5" s="6">
        <v>32</v>
      </c>
      <c r="G5" s="6">
        <f t="shared" si="0"/>
        <v>40</v>
      </c>
      <c r="H5" s="6">
        <f t="shared" si="1"/>
        <v>79.5</v>
      </c>
      <c r="I5" s="6">
        <f>ROUND(H5,0)</f>
        <v>80</v>
      </c>
    </row>
    <row r="6" spans="1:9">
      <c r="A6" t="s">
        <v>80</v>
      </c>
      <c r="B6" t="s">
        <v>28</v>
      </c>
      <c r="C6" s="1">
        <v>2</v>
      </c>
      <c r="D6" t="s">
        <v>29</v>
      </c>
      <c r="E6" s="6">
        <v>41</v>
      </c>
      <c r="F6" s="6">
        <v>30</v>
      </c>
      <c r="G6" s="6">
        <f t="shared" si="0"/>
        <v>37.5</v>
      </c>
      <c r="H6" s="6">
        <f t="shared" si="1"/>
        <v>78.5</v>
      </c>
      <c r="I6" s="6">
        <f>ROUND(H6,0)</f>
        <v>79</v>
      </c>
    </row>
    <row r="7" spans="1:9">
      <c r="A7" t="s">
        <v>18</v>
      </c>
      <c r="B7" t="s">
        <v>19</v>
      </c>
      <c r="C7" s="1">
        <v>2</v>
      </c>
      <c r="D7" t="s">
        <v>20</v>
      </c>
      <c r="E7" s="6">
        <v>40.5</v>
      </c>
      <c r="F7" s="6">
        <v>29</v>
      </c>
      <c r="G7" s="6">
        <f t="shared" si="0"/>
        <v>36.25</v>
      </c>
      <c r="H7" s="6">
        <f t="shared" si="1"/>
        <v>76.75</v>
      </c>
      <c r="I7" s="6">
        <f>ROUND(H7,0)</f>
        <v>77</v>
      </c>
    </row>
    <row r="8" spans="1:9">
      <c r="A8" t="s">
        <v>27</v>
      </c>
      <c r="B8" t="s">
        <v>28</v>
      </c>
      <c r="C8" s="1">
        <v>2</v>
      </c>
      <c r="D8" t="s">
        <v>29</v>
      </c>
      <c r="E8" s="6">
        <v>40.5</v>
      </c>
      <c r="F8" s="6">
        <v>29</v>
      </c>
      <c r="G8" s="6">
        <f t="shared" si="0"/>
        <v>36.25</v>
      </c>
      <c r="H8" s="6">
        <f t="shared" si="1"/>
        <v>76.75</v>
      </c>
      <c r="I8" s="6">
        <f>ROUND(H8,0)</f>
        <v>77</v>
      </c>
    </row>
    <row r="9" spans="1:9">
      <c r="A9" t="s">
        <v>114</v>
      </c>
      <c r="B9" t="s">
        <v>72</v>
      </c>
      <c r="C9" s="1">
        <v>2</v>
      </c>
      <c r="D9" t="s">
        <v>73</v>
      </c>
      <c r="E9" s="6">
        <v>39</v>
      </c>
      <c r="F9" s="6">
        <v>28.5</v>
      </c>
      <c r="G9" s="6">
        <f t="shared" si="0"/>
        <v>35.625</v>
      </c>
      <c r="H9" s="6">
        <f t="shared" si="1"/>
        <v>74.625</v>
      </c>
      <c r="I9" s="6">
        <f>ROUND(H9,0)</f>
        <v>75</v>
      </c>
    </row>
    <row r="10" spans="1:9">
      <c r="A10" t="s">
        <v>97</v>
      </c>
      <c r="B10" t="s">
        <v>57</v>
      </c>
      <c r="C10" s="1">
        <v>2</v>
      </c>
      <c r="D10" t="s">
        <v>7</v>
      </c>
      <c r="E10" s="6">
        <v>40.5</v>
      </c>
      <c r="F10" s="6">
        <v>24</v>
      </c>
      <c r="G10" s="6">
        <f t="shared" si="0"/>
        <v>30</v>
      </c>
      <c r="H10" s="6">
        <f t="shared" si="1"/>
        <v>70.5</v>
      </c>
      <c r="I10" s="6">
        <f>ROUND(H10,0)</f>
        <v>71</v>
      </c>
    </row>
    <row r="11" spans="1:9">
      <c r="A11" t="s">
        <v>60</v>
      </c>
      <c r="B11" t="s">
        <v>61</v>
      </c>
      <c r="C11" s="1">
        <v>2</v>
      </c>
      <c r="D11" t="s">
        <v>62</v>
      </c>
      <c r="E11" s="6">
        <v>40.5</v>
      </c>
      <c r="F11" s="6">
        <v>23.5</v>
      </c>
      <c r="G11" s="6">
        <f t="shared" si="0"/>
        <v>29.375</v>
      </c>
      <c r="H11" s="6">
        <f t="shared" si="1"/>
        <v>69.875</v>
      </c>
      <c r="I11" s="6">
        <f>ROUND(H11,0)</f>
        <v>70</v>
      </c>
    </row>
    <row r="12" spans="1:9">
      <c r="A12" t="s">
        <v>41</v>
      </c>
      <c r="B12" t="s">
        <v>24</v>
      </c>
      <c r="C12" s="1">
        <v>2</v>
      </c>
      <c r="D12" t="s">
        <v>25</v>
      </c>
      <c r="E12" s="6">
        <v>41</v>
      </c>
      <c r="F12" s="6">
        <v>22.5</v>
      </c>
      <c r="G12" s="6">
        <f t="shared" si="0"/>
        <v>28.125</v>
      </c>
      <c r="H12" s="6">
        <f t="shared" si="1"/>
        <v>69.125</v>
      </c>
      <c r="I12" s="6">
        <f>ROUND(H12,0)</f>
        <v>69</v>
      </c>
    </row>
    <row r="13" spans="1:9">
      <c r="A13" t="s">
        <v>64</v>
      </c>
      <c r="B13" t="s">
        <v>65</v>
      </c>
      <c r="C13" s="1">
        <v>2</v>
      </c>
      <c r="D13" t="s">
        <v>66</v>
      </c>
      <c r="E13" s="6">
        <v>41</v>
      </c>
      <c r="F13" s="6">
        <v>22</v>
      </c>
      <c r="G13" s="6">
        <f t="shared" si="0"/>
        <v>27.5</v>
      </c>
      <c r="H13" s="6">
        <f t="shared" si="1"/>
        <v>68.5</v>
      </c>
      <c r="I13" s="6">
        <f>ROUND(H13,0)</f>
        <v>69</v>
      </c>
    </row>
    <row r="14" spans="1:9">
      <c r="A14" t="s">
        <v>110</v>
      </c>
      <c r="B14" t="s">
        <v>76</v>
      </c>
      <c r="C14" s="1">
        <v>2</v>
      </c>
      <c r="D14" t="s">
        <v>77</v>
      </c>
      <c r="E14" s="6">
        <v>41</v>
      </c>
      <c r="F14" s="6">
        <v>21.5</v>
      </c>
      <c r="G14" s="6">
        <f t="shared" si="0"/>
        <v>26.875</v>
      </c>
      <c r="H14" s="6">
        <f t="shared" si="1"/>
        <v>67.875</v>
      </c>
      <c r="I14" s="6">
        <f>ROUND(H14,0)</f>
        <v>68</v>
      </c>
    </row>
    <row r="15" spans="1:9">
      <c r="A15" t="s">
        <v>44</v>
      </c>
      <c r="B15" t="s">
        <v>45</v>
      </c>
      <c r="C15" s="1">
        <v>2</v>
      </c>
      <c r="D15" t="s">
        <v>46</v>
      </c>
      <c r="E15" s="6">
        <v>41</v>
      </c>
      <c r="F15" s="6">
        <v>21</v>
      </c>
      <c r="G15" s="6">
        <f t="shared" si="0"/>
        <v>26.25</v>
      </c>
      <c r="H15" s="6">
        <f t="shared" si="1"/>
        <v>67.25</v>
      </c>
      <c r="I15" s="6">
        <f>ROUND(H15,0)</f>
        <v>67</v>
      </c>
    </row>
    <row r="16" spans="1:9">
      <c r="A16" t="s">
        <v>68</v>
      </c>
      <c r="B16" t="s">
        <v>38</v>
      </c>
      <c r="C16" s="1">
        <v>2</v>
      </c>
      <c r="D16" t="s">
        <v>39</v>
      </c>
      <c r="E16" s="6">
        <v>39.5</v>
      </c>
      <c r="F16" s="6">
        <v>22</v>
      </c>
      <c r="G16" s="6">
        <f t="shared" si="0"/>
        <v>27.5</v>
      </c>
      <c r="H16" s="6">
        <f t="shared" si="1"/>
        <v>67</v>
      </c>
      <c r="I16" s="6">
        <f>ROUND(H16,0)</f>
        <v>67</v>
      </c>
    </row>
    <row r="17" spans="1:9">
      <c r="A17" t="s">
        <v>51</v>
      </c>
      <c r="B17" t="s">
        <v>52</v>
      </c>
      <c r="C17" s="1">
        <v>2</v>
      </c>
      <c r="D17" t="s">
        <v>53</v>
      </c>
      <c r="E17" s="6">
        <v>42</v>
      </c>
      <c r="F17" s="6">
        <v>19.5</v>
      </c>
      <c r="G17" s="6">
        <f t="shared" si="0"/>
        <v>24.375</v>
      </c>
      <c r="H17" s="6">
        <f t="shared" si="1"/>
        <v>66.375</v>
      </c>
      <c r="I17" s="6">
        <f>ROUND(H17,0)</f>
        <v>66</v>
      </c>
    </row>
    <row r="18" spans="1:9">
      <c r="A18" t="s">
        <v>69</v>
      </c>
      <c r="B18" t="s">
        <v>24</v>
      </c>
      <c r="C18" s="1">
        <v>2</v>
      </c>
      <c r="D18" t="s">
        <v>25</v>
      </c>
      <c r="E18" s="6">
        <v>42</v>
      </c>
      <c r="F18" s="6">
        <v>19</v>
      </c>
      <c r="G18" s="6">
        <f t="shared" si="0"/>
        <v>23.75</v>
      </c>
      <c r="H18" s="6">
        <f t="shared" si="1"/>
        <v>65.75</v>
      </c>
      <c r="I18" s="6">
        <f>ROUND(H18,0)</f>
        <v>66</v>
      </c>
    </row>
    <row r="19" spans="1:9">
      <c r="A19" t="s">
        <v>75</v>
      </c>
      <c r="B19" t="s">
        <v>76</v>
      </c>
      <c r="C19" s="1">
        <v>2</v>
      </c>
      <c r="D19" t="s">
        <v>77</v>
      </c>
      <c r="E19" s="6">
        <v>39.5</v>
      </c>
      <c r="F19" s="6">
        <v>19.5</v>
      </c>
      <c r="G19" s="6">
        <f t="shared" si="0"/>
        <v>24.375</v>
      </c>
      <c r="H19" s="6">
        <f t="shared" si="1"/>
        <v>63.875</v>
      </c>
      <c r="I19" s="6">
        <f>ROUND(H19,0)</f>
        <v>64</v>
      </c>
    </row>
    <row r="20" spans="1:9">
      <c r="A20" t="s">
        <v>30</v>
      </c>
      <c r="B20" t="s">
        <v>24</v>
      </c>
      <c r="C20" s="1">
        <v>2</v>
      </c>
      <c r="D20" t="s">
        <v>25</v>
      </c>
      <c r="E20" s="6">
        <v>39</v>
      </c>
      <c r="F20" s="6">
        <v>16</v>
      </c>
      <c r="G20" s="6">
        <f t="shared" si="0"/>
        <v>20</v>
      </c>
      <c r="H20" s="6">
        <f t="shared" si="1"/>
        <v>59</v>
      </c>
      <c r="I20" s="6">
        <f>ROUND(H20,0)</f>
        <v>59</v>
      </c>
    </row>
    <row r="21" spans="1:9">
      <c r="A21" t="s">
        <v>23</v>
      </c>
      <c r="B21" t="s">
        <v>24</v>
      </c>
      <c r="C21" s="1">
        <v>2</v>
      </c>
      <c r="D21" t="s">
        <v>25</v>
      </c>
      <c r="E21" s="6">
        <v>39</v>
      </c>
      <c r="F21" s="6">
        <v>15.5</v>
      </c>
      <c r="G21" s="6">
        <f t="shared" si="0"/>
        <v>19.375</v>
      </c>
      <c r="H21" s="6">
        <f t="shared" si="1"/>
        <v>58.375</v>
      </c>
      <c r="I21" s="6">
        <f>ROUND(H21,0)</f>
        <v>58</v>
      </c>
    </row>
    <row r="22" spans="1:9">
      <c r="A22" t="s">
        <v>40</v>
      </c>
      <c r="B22" t="s">
        <v>24</v>
      </c>
      <c r="C22" s="1">
        <v>2</v>
      </c>
      <c r="D22" t="s">
        <v>25</v>
      </c>
      <c r="E22" s="6">
        <v>39</v>
      </c>
      <c r="F22" s="6">
        <v>15.5</v>
      </c>
      <c r="G22" s="6">
        <f t="shared" si="0"/>
        <v>19.375</v>
      </c>
      <c r="H22" s="6">
        <f t="shared" si="1"/>
        <v>58.375</v>
      </c>
      <c r="I22" s="6">
        <f>ROUND(H22,0)</f>
        <v>58</v>
      </c>
    </row>
    <row r="23" spans="1:9">
      <c r="A23" t="s">
        <v>48</v>
      </c>
      <c r="B23" t="s">
        <v>49</v>
      </c>
      <c r="C23" s="1">
        <v>2</v>
      </c>
      <c r="D23" t="s">
        <v>25</v>
      </c>
      <c r="E23" s="6">
        <v>39</v>
      </c>
      <c r="F23" s="6">
        <v>13</v>
      </c>
      <c r="G23" s="6">
        <f t="shared" si="0"/>
        <v>16.25</v>
      </c>
      <c r="H23" s="6">
        <f t="shared" si="1"/>
        <v>55.25</v>
      </c>
      <c r="I23" s="6">
        <f>ROUND(H23,0)</f>
        <v>55</v>
      </c>
    </row>
    <row r="24" spans="1:9" ht="15" thickBot="1">
      <c r="A24" s="7" t="s">
        <v>10</v>
      </c>
      <c r="B24" s="7" t="s">
        <v>6</v>
      </c>
      <c r="C24" s="17">
        <v>2</v>
      </c>
      <c r="D24" s="8" t="s">
        <v>7</v>
      </c>
      <c r="E24" s="9">
        <v>39</v>
      </c>
      <c r="F24" s="9">
        <v>0</v>
      </c>
      <c r="G24" s="9">
        <f t="shared" si="0"/>
        <v>0</v>
      </c>
      <c r="H24" s="9">
        <f t="shared" si="1"/>
        <v>39</v>
      </c>
      <c r="I24" s="9">
        <f>ROUND(H24,0)</f>
        <v>39</v>
      </c>
    </row>
    <row r="25" spans="1:9" ht="15">
      <c r="A25" s="11"/>
      <c r="B25" s="11"/>
      <c r="C25" s="2"/>
      <c r="D25" s="11"/>
      <c r="E25" s="12"/>
      <c r="F25" s="12"/>
      <c r="G25" s="12"/>
      <c r="H25" s="12"/>
      <c r="I25" s="12"/>
    </row>
    <row r="26" spans="1:9">
      <c r="A26" t="s">
        <v>119</v>
      </c>
      <c r="B26" t="s">
        <v>120</v>
      </c>
      <c r="C26" s="1">
        <v>3</v>
      </c>
      <c r="D26" t="s">
        <v>121</v>
      </c>
      <c r="E26" s="6">
        <v>50.5</v>
      </c>
      <c r="F26" s="6">
        <v>43.5</v>
      </c>
      <c r="G26" s="6">
        <f t="shared" si="0"/>
        <v>54.375</v>
      </c>
      <c r="H26" s="6">
        <f t="shared" si="1"/>
        <v>104.875</v>
      </c>
      <c r="I26" s="6">
        <f>ROUND(H26,0)</f>
        <v>105</v>
      </c>
    </row>
    <row r="27" spans="1:9">
      <c r="A27" t="s">
        <v>129</v>
      </c>
      <c r="B27" t="s">
        <v>130</v>
      </c>
      <c r="C27" s="1">
        <v>3</v>
      </c>
      <c r="D27" t="s">
        <v>46</v>
      </c>
      <c r="E27" s="6">
        <v>44</v>
      </c>
      <c r="F27" s="6">
        <v>48</v>
      </c>
      <c r="G27" s="6">
        <f t="shared" si="0"/>
        <v>60</v>
      </c>
      <c r="H27" s="6">
        <f t="shared" si="1"/>
        <v>104</v>
      </c>
      <c r="I27" s="6">
        <f>ROUND(H27,0)</f>
        <v>104</v>
      </c>
    </row>
    <row r="28" spans="1:9">
      <c r="A28" t="s">
        <v>141</v>
      </c>
      <c r="B28" t="s">
        <v>142</v>
      </c>
      <c r="C28" s="1">
        <v>3</v>
      </c>
      <c r="D28" t="s">
        <v>39</v>
      </c>
      <c r="E28" s="6">
        <v>43.5</v>
      </c>
      <c r="F28" s="6">
        <v>48</v>
      </c>
      <c r="G28" s="6">
        <f t="shared" si="0"/>
        <v>60</v>
      </c>
      <c r="H28" s="6">
        <f t="shared" si="1"/>
        <v>103.5</v>
      </c>
      <c r="I28" s="6">
        <f>ROUND(H28,0)</f>
        <v>104</v>
      </c>
    </row>
    <row r="29" spans="1:9">
      <c r="A29" t="s">
        <v>144</v>
      </c>
      <c r="B29" t="s">
        <v>117</v>
      </c>
      <c r="C29" s="1">
        <v>3</v>
      </c>
      <c r="D29" t="s">
        <v>29</v>
      </c>
      <c r="E29" s="6">
        <v>42</v>
      </c>
      <c r="F29" s="6">
        <v>48.5</v>
      </c>
      <c r="G29" s="6">
        <f t="shared" si="0"/>
        <v>60.625</v>
      </c>
      <c r="H29" s="6">
        <f t="shared" si="1"/>
        <v>102.625</v>
      </c>
      <c r="I29" s="6">
        <f>ROUND(H29,0)</f>
        <v>103</v>
      </c>
    </row>
    <row r="30" spans="1:9">
      <c r="A30" t="s">
        <v>150</v>
      </c>
      <c r="B30" t="s">
        <v>117</v>
      </c>
      <c r="C30" s="1">
        <v>3</v>
      </c>
      <c r="D30" t="s">
        <v>29</v>
      </c>
      <c r="E30" s="6">
        <v>45.5</v>
      </c>
      <c r="F30" s="6">
        <v>45.5</v>
      </c>
      <c r="G30" s="6">
        <f t="shared" si="0"/>
        <v>56.875</v>
      </c>
      <c r="H30" s="6">
        <f t="shared" si="1"/>
        <v>102.375</v>
      </c>
      <c r="I30" s="6">
        <f>ROUND(H30,0)</f>
        <v>102</v>
      </c>
    </row>
    <row r="31" spans="1:9">
      <c r="A31" t="s">
        <v>187</v>
      </c>
      <c r="B31" t="s">
        <v>120</v>
      </c>
      <c r="C31" s="1">
        <v>3</v>
      </c>
      <c r="D31" t="s">
        <v>121</v>
      </c>
      <c r="E31" s="6">
        <v>44</v>
      </c>
      <c r="F31" s="6">
        <v>46.5</v>
      </c>
      <c r="G31" s="6">
        <f t="shared" si="0"/>
        <v>58.125</v>
      </c>
      <c r="H31" s="6">
        <f t="shared" si="1"/>
        <v>102.125</v>
      </c>
      <c r="I31" s="6">
        <f>ROUND(H31,0)</f>
        <v>102</v>
      </c>
    </row>
    <row r="32" spans="1:9">
      <c r="A32" t="s">
        <v>155</v>
      </c>
      <c r="B32" t="s">
        <v>136</v>
      </c>
      <c r="C32" s="1">
        <v>3</v>
      </c>
      <c r="D32" t="s">
        <v>7</v>
      </c>
      <c r="E32" s="6">
        <v>42</v>
      </c>
      <c r="F32" s="6">
        <v>45.5</v>
      </c>
      <c r="G32" s="6">
        <f t="shared" si="0"/>
        <v>56.875</v>
      </c>
      <c r="H32" s="6">
        <f t="shared" si="1"/>
        <v>98.875</v>
      </c>
      <c r="I32" s="6">
        <f>ROUND(H32,0)</f>
        <v>99</v>
      </c>
    </row>
    <row r="33" spans="1:9">
      <c r="A33" t="s">
        <v>132</v>
      </c>
      <c r="B33" t="s">
        <v>133</v>
      </c>
      <c r="C33" s="1">
        <v>3</v>
      </c>
      <c r="D33" t="s">
        <v>20</v>
      </c>
      <c r="E33" s="6">
        <v>42</v>
      </c>
      <c r="F33" s="6">
        <v>45</v>
      </c>
      <c r="G33" s="6">
        <f t="shared" si="0"/>
        <v>56.25</v>
      </c>
      <c r="H33" s="6">
        <f t="shared" si="1"/>
        <v>98.25</v>
      </c>
      <c r="I33" s="6">
        <f>ROUND(H33,0)</f>
        <v>98</v>
      </c>
    </row>
    <row r="34" spans="1:9">
      <c r="A34" t="s">
        <v>173</v>
      </c>
      <c r="B34" t="s">
        <v>120</v>
      </c>
      <c r="C34" s="1">
        <v>3</v>
      </c>
      <c r="D34" t="s">
        <v>121</v>
      </c>
      <c r="E34" s="6">
        <v>46.5</v>
      </c>
      <c r="F34" s="6">
        <v>41</v>
      </c>
      <c r="G34" s="6">
        <f t="shared" si="0"/>
        <v>51.25</v>
      </c>
      <c r="H34" s="6">
        <f t="shared" si="1"/>
        <v>97.75</v>
      </c>
      <c r="I34" s="6">
        <f>ROUND(H34,0)</f>
        <v>98</v>
      </c>
    </row>
    <row r="35" spans="1:9">
      <c r="A35" t="s">
        <v>147</v>
      </c>
      <c r="B35" t="s">
        <v>148</v>
      </c>
      <c r="C35" s="1">
        <v>3</v>
      </c>
      <c r="D35" t="s">
        <v>149</v>
      </c>
      <c r="E35" s="6">
        <v>42</v>
      </c>
      <c r="F35" s="6">
        <v>44</v>
      </c>
      <c r="G35" s="6">
        <f t="shared" si="0"/>
        <v>55</v>
      </c>
      <c r="H35" s="6">
        <f t="shared" si="1"/>
        <v>97</v>
      </c>
      <c r="I35" s="6">
        <f>ROUND(H35,0)</f>
        <v>97</v>
      </c>
    </row>
    <row r="36" spans="1:9">
      <c r="A36" t="s">
        <v>166</v>
      </c>
      <c r="B36" t="s">
        <v>136</v>
      </c>
      <c r="C36" s="1">
        <v>3</v>
      </c>
      <c r="D36" t="s">
        <v>7</v>
      </c>
      <c r="E36" s="6">
        <v>44.5</v>
      </c>
      <c r="F36" s="6">
        <v>41</v>
      </c>
      <c r="G36" s="6">
        <f t="shared" si="0"/>
        <v>51.25</v>
      </c>
      <c r="H36" s="6">
        <f t="shared" si="1"/>
        <v>95.75</v>
      </c>
      <c r="I36" s="6">
        <f>ROUND(H36,0)</f>
        <v>96</v>
      </c>
    </row>
    <row r="37" spans="1:9">
      <c r="A37" t="s">
        <v>197</v>
      </c>
      <c r="B37" t="s">
        <v>136</v>
      </c>
      <c r="C37" s="1">
        <v>3</v>
      </c>
      <c r="D37" t="s">
        <v>7</v>
      </c>
      <c r="E37" s="6">
        <v>46</v>
      </c>
      <c r="F37" s="6">
        <v>39</v>
      </c>
      <c r="G37" s="6">
        <f t="shared" ref="G37:G70" si="2">PRODUCT(F37,1.25)</f>
        <v>48.75</v>
      </c>
      <c r="H37" s="6">
        <f t="shared" ref="H37:H70" si="3">SUM(E37,G37)</f>
        <v>94.75</v>
      </c>
      <c r="I37" s="6">
        <f>ROUND(H37,0)</f>
        <v>95</v>
      </c>
    </row>
    <row r="38" spans="1:9">
      <c r="A38" t="s">
        <v>145</v>
      </c>
      <c r="B38" t="s">
        <v>136</v>
      </c>
      <c r="C38" s="1">
        <v>3</v>
      </c>
      <c r="D38" t="s">
        <v>7</v>
      </c>
      <c r="E38" s="6">
        <v>43.5</v>
      </c>
      <c r="F38" s="6">
        <v>40</v>
      </c>
      <c r="G38" s="6">
        <f t="shared" si="2"/>
        <v>50</v>
      </c>
      <c r="H38" s="6">
        <f t="shared" si="3"/>
        <v>93.5</v>
      </c>
      <c r="I38" s="6">
        <f t="shared" ref="I38:I70" si="4">ROUND(H38,0)</f>
        <v>94</v>
      </c>
    </row>
    <row r="39" spans="1:9">
      <c r="A39" t="s">
        <v>143</v>
      </c>
      <c r="B39" t="s">
        <v>136</v>
      </c>
      <c r="C39" s="1">
        <v>3</v>
      </c>
      <c r="D39" t="s">
        <v>7</v>
      </c>
      <c r="E39" s="6">
        <v>43</v>
      </c>
      <c r="F39" s="6">
        <v>39.5</v>
      </c>
      <c r="G39" s="6">
        <f t="shared" si="2"/>
        <v>49.375</v>
      </c>
      <c r="H39" s="6">
        <f t="shared" si="3"/>
        <v>92.375</v>
      </c>
      <c r="I39" s="6">
        <f t="shared" si="4"/>
        <v>92</v>
      </c>
    </row>
    <row r="40" spans="1:9">
      <c r="A40" t="s">
        <v>198</v>
      </c>
      <c r="B40" t="s">
        <v>148</v>
      </c>
      <c r="C40" s="1">
        <v>3</v>
      </c>
      <c r="D40" t="s">
        <v>149</v>
      </c>
      <c r="E40" s="6">
        <v>42</v>
      </c>
      <c r="F40" s="6">
        <v>37</v>
      </c>
      <c r="G40" s="6">
        <f t="shared" si="2"/>
        <v>46.25</v>
      </c>
      <c r="H40" s="6">
        <f t="shared" si="3"/>
        <v>88.25</v>
      </c>
      <c r="I40" s="6">
        <f t="shared" si="4"/>
        <v>88</v>
      </c>
    </row>
    <row r="41" spans="1:9">
      <c r="A41" t="s">
        <v>167</v>
      </c>
      <c r="B41" t="s">
        <v>130</v>
      </c>
      <c r="C41" s="1">
        <v>3</v>
      </c>
      <c r="D41" t="s">
        <v>46</v>
      </c>
      <c r="E41" s="6">
        <v>42.5</v>
      </c>
      <c r="F41" s="6">
        <v>36.5</v>
      </c>
      <c r="G41" s="6">
        <f t="shared" si="2"/>
        <v>45.625</v>
      </c>
      <c r="H41" s="6">
        <f t="shared" si="3"/>
        <v>88.125</v>
      </c>
      <c r="I41" s="6">
        <f t="shared" si="4"/>
        <v>88</v>
      </c>
    </row>
    <row r="42" spans="1:9">
      <c r="A42" t="s">
        <v>175</v>
      </c>
      <c r="B42" t="s">
        <v>136</v>
      </c>
      <c r="C42" s="1">
        <v>3</v>
      </c>
      <c r="D42" t="s">
        <v>7</v>
      </c>
      <c r="E42" s="6">
        <v>42.5</v>
      </c>
      <c r="F42" s="6">
        <v>34</v>
      </c>
      <c r="G42" s="6">
        <f t="shared" si="2"/>
        <v>42.5</v>
      </c>
      <c r="H42" s="6">
        <f t="shared" si="3"/>
        <v>85</v>
      </c>
      <c r="I42" s="6">
        <f t="shared" si="4"/>
        <v>85</v>
      </c>
    </row>
    <row r="43" spans="1:9">
      <c r="A43" t="s">
        <v>176</v>
      </c>
      <c r="B43" t="s">
        <v>117</v>
      </c>
      <c r="C43" s="1">
        <v>3</v>
      </c>
      <c r="D43" t="s">
        <v>29</v>
      </c>
      <c r="E43" s="6">
        <v>43.5</v>
      </c>
      <c r="F43" s="6">
        <v>31</v>
      </c>
      <c r="G43" s="6">
        <f t="shared" si="2"/>
        <v>38.75</v>
      </c>
      <c r="H43" s="6">
        <f t="shared" si="3"/>
        <v>82.25</v>
      </c>
      <c r="I43" s="6">
        <f t="shared" si="4"/>
        <v>82</v>
      </c>
    </row>
    <row r="44" spans="1:9">
      <c r="A44" t="s">
        <v>116</v>
      </c>
      <c r="B44" t="s">
        <v>117</v>
      </c>
      <c r="C44" s="1">
        <v>3</v>
      </c>
      <c r="D44" t="s">
        <v>29</v>
      </c>
      <c r="E44" s="6">
        <v>43</v>
      </c>
      <c r="F44" s="6">
        <v>26.5</v>
      </c>
      <c r="G44" s="6">
        <f t="shared" si="2"/>
        <v>33.125</v>
      </c>
      <c r="H44" s="6">
        <f t="shared" si="3"/>
        <v>76.125</v>
      </c>
      <c r="I44" s="6">
        <f t="shared" si="4"/>
        <v>76</v>
      </c>
    </row>
    <row r="45" spans="1:9">
      <c r="A45" t="s">
        <v>123</v>
      </c>
      <c r="B45" t="s">
        <v>120</v>
      </c>
      <c r="C45" s="1">
        <v>3</v>
      </c>
      <c r="D45" t="s">
        <v>121</v>
      </c>
      <c r="E45" s="6">
        <v>44</v>
      </c>
      <c r="F45" s="6">
        <v>25.5</v>
      </c>
      <c r="G45" s="6">
        <f t="shared" si="2"/>
        <v>31.875</v>
      </c>
      <c r="H45" s="6">
        <f t="shared" si="3"/>
        <v>75.875</v>
      </c>
      <c r="I45" s="6">
        <f t="shared" si="4"/>
        <v>76</v>
      </c>
    </row>
    <row r="46" spans="1:9">
      <c r="A46" t="s">
        <v>162</v>
      </c>
      <c r="B46" t="s">
        <v>163</v>
      </c>
      <c r="C46" s="1">
        <v>3</v>
      </c>
      <c r="D46" t="s">
        <v>164</v>
      </c>
      <c r="E46" s="6">
        <v>47.5</v>
      </c>
      <c r="F46" s="6">
        <v>9</v>
      </c>
      <c r="G46" s="6">
        <f t="shared" si="2"/>
        <v>11.25</v>
      </c>
      <c r="H46" s="6">
        <f t="shared" si="3"/>
        <v>58.75</v>
      </c>
      <c r="I46" s="6">
        <f t="shared" si="4"/>
        <v>59</v>
      </c>
    </row>
    <row r="47" spans="1:9" ht="15" thickBot="1">
      <c r="A47" s="7" t="s">
        <v>151</v>
      </c>
      <c r="B47" s="7" t="s">
        <v>152</v>
      </c>
      <c r="C47" s="18">
        <v>3</v>
      </c>
      <c r="D47" s="7" t="s">
        <v>153</v>
      </c>
      <c r="E47" s="9">
        <v>42</v>
      </c>
      <c r="F47" s="9" t="s">
        <v>154</v>
      </c>
      <c r="G47" s="9">
        <f t="shared" si="2"/>
        <v>1.25</v>
      </c>
      <c r="H47" s="9">
        <f t="shared" si="3"/>
        <v>43.25</v>
      </c>
      <c r="I47" s="9">
        <f t="shared" si="4"/>
        <v>43</v>
      </c>
    </row>
    <row r="48" spans="1:9" ht="15">
      <c r="A48" s="11"/>
      <c r="B48" s="11"/>
      <c r="C48" s="2"/>
      <c r="D48" s="11"/>
      <c r="E48" s="12"/>
      <c r="F48" s="12"/>
      <c r="G48" s="12"/>
      <c r="H48" s="12"/>
      <c r="I48" s="12"/>
    </row>
    <row r="49" spans="1:9">
      <c r="A49" s="13" t="s">
        <v>256</v>
      </c>
      <c r="B49" s="13" t="s">
        <v>201</v>
      </c>
      <c r="C49" s="19">
        <v>4</v>
      </c>
      <c r="D49" s="13" t="s">
        <v>7</v>
      </c>
      <c r="E49" s="14">
        <v>48</v>
      </c>
      <c r="F49" s="14">
        <v>40.5</v>
      </c>
      <c r="G49" s="14">
        <f t="shared" si="2"/>
        <v>50.625</v>
      </c>
      <c r="H49" s="14">
        <f t="shared" si="3"/>
        <v>98.625</v>
      </c>
      <c r="I49" s="14">
        <f t="shared" si="4"/>
        <v>99</v>
      </c>
    </row>
    <row r="50" spans="1:9">
      <c r="A50" s="13" t="s">
        <v>213</v>
      </c>
      <c r="B50" s="13" t="s">
        <v>211</v>
      </c>
      <c r="C50" s="19">
        <v>4</v>
      </c>
      <c r="D50" s="13" t="s">
        <v>7</v>
      </c>
      <c r="E50" s="14">
        <v>42</v>
      </c>
      <c r="F50" s="14">
        <v>45</v>
      </c>
      <c r="G50" s="14">
        <f t="shared" si="2"/>
        <v>56.25</v>
      </c>
      <c r="H50" s="14">
        <f t="shared" si="3"/>
        <v>98.25</v>
      </c>
      <c r="I50" s="14">
        <f t="shared" si="4"/>
        <v>98</v>
      </c>
    </row>
    <row r="51" spans="1:9">
      <c r="A51" t="s">
        <v>240</v>
      </c>
      <c r="B51" t="s">
        <v>201</v>
      </c>
      <c r="C51" s="1">
        <v>4</v>
      </c>
      <c r="D51" t="s">
        <v>7</v>
      </c>
      <c r="E51" s="6">
        <v>41</v>
      </c>
      <c r="F51" s="6">
        <v>45</v>
      </c>
      <c r="G51" s="6">
        <f t="shared" si="2"/>
        <v>56.25</v>
      </c>
      <c r="H51" s="6">
        <f t="shared" si="3"/>
        <v>97.25</v>
      </c>
      <c r="I51" s="6">
        <f t="shared" si="4"/>
        <v>97</v>
      </c>
    </row>
    <row r="52" spans="1:9">
      <c r="A52" t="s">
        <v>242</v>
      </c>
      <c r="B52" t="s">
        <v>117</v>
      </c>
      <c r="C52" s="1">
        <v>4</v>
      </c>
      <c r="D52" t="s">
        <v>29</v>
      </c>
      <c r="E52" s="6">
        <v>49</v>
      </c>
      <c r="F52" s="6">
        <v>38</v>
      </c>
      <c r="G52" s="6">
        <f t="shared" si="2"/>
        <v>47.5</v>
      </c>
      <c r="H52" s="6">
        <f t="shared" si="3"/>
        <v>96.5</v>
      </c>
      <c r="I52" s="6">
        <f t="shared" si="4"/>
        <v>97</v>
      </c>
    </row>
    <row r="53" spans="1:9">
      <c r="A53" t="s">
        <v>252</v>
      </c>
      <c r="B53" t="s">
        <v>253</v>
      </c>
      <c r="C53" s="1">
        <v>4</v>
      </c>
      <c r="D53" t="s">
        <v>46</v>
      </c>
      <c r="E53" s="6">
        <v>39</v>
      </c>
      <c r="F53" s="6">
        <v>46</v>
      </c>
      <c r="G53" s="6">
        <f t="shared" si="2"/>
        <v>57.5</v>
      </c>
      <c r="H53" s="6">
        <f t="shared" si="3"/>
        <v>96.5</v>
      </c>
      <c r="I53" s="6">
        <f t="shared" si="4"/>
        <v>97</v>
      </c>
    </row>
    <row r="54" spans="1:9">
      <c r="A54" t="s">
        <v>226</v>
      </c>
      <c r="B54" t="s">
        <v>227</v>
      </c>
      <c r="C54" s="1">
        <v>4</v>
      </c>
      <c r="D54" t="s">
        <v>171</v>
      </c>
      <c r="E54" s="6">
        <v>46</v>
      </c>
      <c r="F54" s="6">
        <v>40</v>
      </c>
      <c r="G54" s="6">
        <f t="shared" si="2"/>
        <v>50</v>
      </c>
      <c r="H54" s="6">
        <f t="shared" si="3"/>
        <v>96</v>
      </c>
      <c r="I54" s="6">
        <f t="shared" si="4"/>
        <v>96</v>
      </c>
    </row>
    <row r="55" spans="1:9">
      <c r="A55" t="s">
        <v>216</v>
      </c>
      <c r="B55" t="s">
        <v>207</v>
      </c>
      <c r="C55" s="1">
        <v>4</v>
      </c>
      <c r="D55" t="s">
        <v>208</v>
      </c>
      <c r="E55" s="6">
        <v>40</v>
      </c>
      <c r="F55" s="6">
        <v>44.5</v>
      </c>
      <c r="G55" s="6">
        <f t="shared" si="2"/>
        <v>55.625</v>
      </c>
      <c r="H55" s="6">
        <f t="shared" si="3"/>
        <v>95.625</v>
      </c>
      <c r="I55" s="6">
        <f t="shared" si="4"/>
        <v>96</v>
      </c>
    </row>
    <row r="56" spans="1:9">
      <c r="A56" t="s">
        <v>224</v>
      </c>
      <c r="B56" t="s">
        <v>218</v>
      </c>
      <c r="C56" s="1">
        <v>4</v>
      </c>
      <c r="D56" t="s">
        <v>34</v>
      </c>
      <c r="E56" s="6">
        <v>42</v>
      </c>
      <c r="F56" s="6">
        <v>42</v>
      </c>
      <c r="G56" s="6">
        <f t="shared" si="2"/>
        <v>52.5</v>
      </c>
      <c r="H56" s="6">
        <f t="shared" si="3"/>
        <v>94.5</v>
      </c>
      <c r="I56" s="6">
        <f t="shared" si="4"/>
        <v>95</v>
      </c>
    </row>
    <row r="57" spans="1:9">
      <c r="A57" t="s">
        <v>220</v>
      </c>
      <c r="B57" t="s">
        <v>203</v>
      </c>
      <c r="C57" s="1">
        <v>4</v>
      </c>
      <c r="D57" t="s">
        <v>15</v>
      </c>
      <c r="E57" s="6">
        <v>42</v>
      </c>
      <c r="F57" s="6">
        <v>40.5</v>
      </c>
      <c r="G57" s="6">
        <f t="shared" si="2"/>
        <v>50.625</v>
      </c>
      <c r="H57" s="6">
        <f t="shared" si="3"/>
        <v>92.625</v>
      </c>
      <c r="I57" s="6">
        <f t="shared" si="4"/>
        <v>93</v>
      </c>
    </row>
    <row r="58" spans="1:9">
      <c r="A58" t="s">
        <v>249</v>
      </c>
      <c r="B58" t="s">
        <v>201</v>
      </c>
      <c r="C58" s="1">
        <v>4</v>
      </c>
      <c r="D58" t="s">
        <v>7</v>
      </c>
      <c r="E58" s="6">
        <v>43</v>
      </c>
      <c r="F58" s="6">
        <v>39</v>
      </c>
      <c r="G58" s="6">
        <f t="shared" si="2"/>
        <v>48.75</v>
      </c>
      <c r="H58" s="6">
        <f t="shared" si="3"/>
        <v>91.75</v>
      </c>
      <c r="I58" s="6">
        <f t="shared" si="4"/>
        <v>92</v>
      </c>
    </row>
    <row r="59" spans="1:9">
      <c r="A59" t="s">
        <v>257</v>
      </c>
      <c r="B59" t="s">
        <v>227</v>
      </c>
      <c r="C59" s="1">
        <v>4</v>
      </c>
      <c r="D59" t="s">
        <v>171</v>
      </c>
      <c r="E59" s="6">
        <v>38</v>
      </c>
      <c r="F59" s="6">
        <v>42.5</v>
      </c>
      <c r="G59" s="6">
        <f t="shared" si="2"/>
        <v>53.125</v>
      </c>
      <c r="H59" s="6">
        <f t="shared" si="3"/>
        <v>91.125</v>
      </c>
      <c r="I59" s="6">
        <f t="shared" si="4"/>
        <v>91</v>
      </c>
    </row>
    <row r="60" spans="1:9">
      <c r="A60" t="s">
        <v>225</v>
      </c>
      <c r="B60" t="s">
        <v>160</v>
      </c>
      <c r="C60" s="1">
        <v>4</v>
      </c>
      <c r="D60" t="s">
        <v>161</v>
      </c>
      <c r="E60" s="6">
        <v>42</v>
      </c>
      <c r="F60" s="6">
        <v>36.5</v>
      </c>
      <c r="G60" s="6">
        <f t="shared" si="2"/>
        <v>45.625</v>
      </c>
      <c r="H60" s="6">
        <f t="shared" si="3"/>
        <v>87.625</v>
      </c>
      <c r="I60" s="6">
        <f t="shared" si="4"/>
        <v>88</v>
      </c>
    </row>
    <row r="61" spans="1:9">
      <c r="A61" t="s">
        <v>214</v>
      </c>
      <c r="B61" t="s">
        <v>215</v>
      </c>
      <c r="C61" s="1">
        <v>4</v>
      </c>
      <c r="D61" t="s">
        <v>109</v>
      </c>
      <c r="E61" s="6">
        <v>43</v>
      </c>
      <c r="F61" s="6">
        <v>35.5</v>
      </c>
      <c r="G61" s="6">
        <f t="shared" si="2"/>
        <v>44.375</v>
      </c>
      <c r="H61" s="6">
        <f t="shared" si="3"/>
        <v>87.375</v>
      </c>
      <c r="I61" s="6">
        <f t="shared" si="4"/>
        <v>87</v>
      </c>
    </row>
    <row r="62" spans="1:9">
      <c r="A62" t="s">
        <v>229</v>
      </c>
      <c r="B62" t="s">
        <v>222</v>
      </c>
      <c r="C62" s="1">
        <v>4</v>
      </c>
      <c r="D62" t="s">
        <v>7</v>
      </c>
      <c r="E62" s="6">
        <v>38</v>
      </c>
      <c r="F62" s="6">
        <v>38</v>
      </c>
      <c r="G62" s="6">
        <f t="shared" si="2"/>
        <v>47.5</v>
      </c>
      <c r="H62" s="6">
        <f t="shared" si="3"/>
        <v>85.5</v>
      </c>
      <c r="I62" s="6">
        <f t="shared" si="4"/>
        <v>86</v>
      </c>
    </row>
    <row r="63" spans="1:9">
      <c r="A63" t="s">
        <v>254</v>
      </c>
      <c r="B63" t="s">
        <v>255</v>
      </c>
      <c r="C63" s="1">
        <v>4</v>
      </c>
      <c r="D63" t="s">
        <v>73</v>
      </c>
      <c r="E63" s="6">
        <v>41</v>
      </c>
      <c r="F63" s="6">
        <v>35.5</v>
      </c>
      <c r="G63" s="6">
        <f t="shared" si="2"/>
        <v>44.375</v>
      </c>
      <c r="H63" s="6">
        <f t="shared" si="3"/>
        <v>85.375</v>
      </c>
      <c r="I63" s="6">
        <f t="shared" si="4"/>
        <v>85</v>
      </c>
    </row>
    <row r="64" spans="1:9">
      <c r="A64" t="s">
        <v>210</v>
      </c>
      <c r="B64" t="s">
        <v>211</v>
      </c>
      <c r="C64" s="1">
        <v>4</v>
      </c>
      <c r="D64" t="s">
        <v>7</v>
      </c>
      <c r="E64" s="6">
        <v>41</v>
      </c>
      <c r="F64" s="6">
        <v>34.5</v>
      </c>
      <c r="G64" s="6">
        <f t="shared" si="2"/>
        <v>43.125</v>
      </c>
      <c r="H64" s="6">
        <f t="shared" si="3"/>
        <v>84.125</v>
      </c>
      <c r="I64" s="6">
        <f t="shared" si="4"/>
        <v>84</v>
      </c>
    </row>
    <row r="65" spans="1:9">
      <c r="A65" t="s">
        <v>221</v>
      </c>
      <c r="B65" t="s">
        <v>222</v>
      </c>
      <c r="C65" s="1">
        <v>4</v>
      </c>
      <c r="D65" t="s">
        <v>7</v>
      </c>
      <c r="E65" s="6">
        <v>38</v>
      </c>
      <c r="F65" s="6">
        <v>36</v>
      </c>
      <c r="G65" s="6">
        <f t="shared" si="2"/>
        <v>45</v>
      </c>
      <c r="H65" s="6">
        <f t="shared" si="3"/>
        <v>83</v>
      </c>
      <c r="I65" s="6">
        <f t="shared" si="4"/>
        <v>83</v>
      </c>
    </row>
    <row r="66" spans="1:9">
      <c r="A66" t="s">
        <v>245</v>
      </c>
      <c r="B66" t="s">
        <v>201</v>
      </c>
      <c r="C66" s="1">
        <v>4</v>
      </c>
      <c r="D66" t="s">
        <v>7</v>
      </c>
      <c r="E66" s="6">
        <v>38</v>
      </c>
      <c r="F66" s="6">
        <v>35.5</v>
      </c>
      <c r="G66" s="6">
        <f t="shared" si="2"/>
        <v>44.375</v>
      </c>
      <c r="H66" s="6">
        <f t="shared" si="3"/>
        <v>82.375</v>
      </c>
      <c r="I66" s="6">
        <f t="shared" si="4"/>
        <v>82</v>
      </c>
    </row>
    <row r="67" spans="1:9">
      <c r="A67" t="s">
        <v>206</v>
      </c>
      <c r="B67" t="s">
        <v>207</v>
      </c>
      <c r="C67" s="1">
        <v>4</v>
      </c>
      <c r="D67" t="s">
        <v>208</v>
      </c>
      <c r="E67" s="6">
        <v>41</v>
      </c>
      <c r="F67" s="6">
        <v>33</v>
      </c>
      <c r="G67" s="6">
        <f t="shared" si="2"/>
        <v>41.25</v>
      </c>
      <c r="H67" s="6">
        <f t="shared" si="3"/>
        <v>82.25</v>
      </c>
      <c r="I67" s="6">
        <f t="shared" si="4"/>
        <v>82</v>
      </c>
    </row>
    <row r="68" spans="1:9">
      <c r="A68" t="s">
        <v>247</v>
      </c>
      <c r="B68" t="s">
        <v>205</v>
      </c>
      <c r="C68" s="1">
        <v>4</v>
      </c>
      <c r="D68" t="s">
        <v>86</v>
      </c>
      <c r="E68" s="6">
        <v>50</v>
      </c>
      <c r="F68" s="6">
        <v>22</v>
      </c>
      <c r="G68" s="6">
        <f t="shared" si="2"/>
        <v>27.5</v>
      </c>
      <c r="H68" s="6">
        <f t="shared" si="3"/>
        <v>77.5</v>
      </c>
      <c r="I68" s="6">
        <f t="shared" si="4"/>
        <v>78</v>
      </c>
    </row>
    <row r="69" spans="1:9">
      <c r="A69" t="s">
        <v>232</v>
      </c>
      <c r="B69" t="s">
        <v>233</v>
      </c>
      <c r="C69" s="1">
        <v>4</v>
      </c>
      <c r="D69" t="s">
        <v>234</v>
      </c>
      <c r="E69" s="6">
        <v>39</v>
      </c>
      <c r="F69" s="6">
        <v>28</v>
      </c>
      <c r="G69" s="6">
        <f t="shared" si="2"/>
        <v>35</v>
      </c>
      <c r="H69" s="6">
        <f t="shared" si="3"/>
        <v>74</v>
      </c>
      <c r="I69" s="6">
        <f t="shared" si="4"/>
        <v>74</v>
      </c>
    </row>
    <row r="70" spans="1:9" ht="15" thickBot="1">
      <c r="A70" s="7" t="s">
        <v>251</v>
      </c>
      <c r="B70" s="7" t="s">
        <v>205</v>
      </c>
      <c r="C70" s="18">
        <v>4</v>
      </c>
      <c r="D70" s="7" t="s">
        <v>86</v>
      </c>
      <c r="E70" s="9">
        <v>48</v>
      </c>
      <c r="F70" s="9">
        <v>0</v>
      </c>
      <c r="G70" s="9">
        <f t="shared" si="2"/>
        <v>0</v>
      </c>
      <c r="H70" s="9">
        <f t="shared" si="3"/>
        <v>48</v>
      </c>
      <c r="I70" s="9">
        <f t="shared" si="4"/>
        <v>48</v>
      </c>
    </row>
    <row r="71" spans="1:9" ht="15">
      <c r="A71" s="11"/>
      <c r="B71" s="11"/>
      <c r="C71" s="2"/>
      <c r="D71" s="11"/>
      <c r="E71" s="12"/>
      <c r="F71" s="12"/>
      <c r="G71" s="12"/>
      <c r="H71" s="12"/>
      <c r="I71" s="12"/>
    </row>
    <row r="72" spans="1:9">
      <c r="A72" s="13" t="s">
        <v>260</v>
      </c>
      <c r="B72" s="13" t="s">
        <v>261</v>
      </c>
      <c r="C72" s="19">
        <v>5</v>
      </c>
      <c r="D72" s="13" t="s">
        <v>121</v>
      </c>
      <c r="E72" s="14">
        <v>28</v>
      </c>
      <c r="F72" s="14">
        <v>36</v>
      </c>
      <c r="G72" s="14">
        <f t="shared" ref="G72:G117" si="5">PRODUCT(F72,1.25)</f>
        <v>45</v>
      </c>
      <c r="H72" s="14">
        <f t="shared" ref="H72:H117" si="6">SUM(E72,G72)</f>
        <v>73</v>
      </c>
      <c r="I72" s="14">
        <f t="shared" ref="I72:I117" si="7">ROUND(H72,0)</f>
        <v>73</v>
      </c>
    </row>
    <row r="73" spans="1:9">
      <c r="A73" t="s">
        <v>318</v>
      </c>
      <c r="B73" t="s">
        <v>319</v>
      </c>
      <c r="C73" s="1">
        <v>5</v>
      </c>
      <c r="D73" t="s">
        <v>320</v>
      </c>
      <c r="E73" s="6">
        <v>31.5</v>
      </c>
      <c r="F73" s="6">
        <v>31</v>
      </c>
      <c r="G73" s="6">
        <f t="shared" si="5"/>
        <v>38.75</v>
      </c>
      <c r="H73" s="6">
        <f t="shared" si="6"/>
        <v>70.25</v>
      </c>
      <c r="I73" s="6">
        <f t="shared" si="7"/>
        <v>70</v>
      </c>
    </row>
    <row r="74" spans="1:9">
      <c r="A74" t="s">
        <v>306</v>
      </c>
      <c r="B74" t="s">
        <v>307</v>
      </c>
      <c r="C74" s="1">
        <v>5</v>
      </c>
      <c r="D74" t="s">
        <v>153</v>
      </c>
      <c r="E74" s="6">
        <v>32</v>
      </c>
      <c r="F74" s="6">
        <v>29</v>
      </c>
      <c r="G74" s="6">
        <f t="shared" si="5"/>
        <v>36.25</v>
      </c>
      <c r="H74" s="6">
        <f t="shared" si="6"/>
        <v>68.25</v>
      </c>
      <c r="I74" s="6">
        <f t="shared" si="7"/>
        <v>68</v>
      </c>
    </row>
    <row r="75" spans="1:9">
      <c r="A75" t="s">
        <v>315</v>
      </c>
      <c r="B75" t="s">
        <v>316</v>
      </c>
      <c r="C75" s="1">
        <v>5</v>
      </c>
      <c r="D75" t="s">
        <v>317</v>
      </c>
      <c r="E75" s="6">
        <v>35</v>
      </c>
      <c r="F75" s="6">
        <v>26</v>
      </c>
      <c r="G75" s="6">
        <f t="shared" si="5"/>
        <v>32.5</v>
      </c>
      <c r="H75" s="6">
        <f t="shared" si="6"/>
        <v>67.5</v>
      </c>
      <c r="I75" s="6">
        <f t="shared" si="7"/>
        <v>68</v>
      </c>
    </row>
    <row r="76" spans="1:9">
      <c r="A76" t="s">
        <v>277</v>
      </c>
      <c r="B76" t="s">
        <v>278</v>
      </c>
      <c r="C76" s="1">
        <v>5</v>
      </c>
      <c r="D76" t="s">
        <v>7</v>
      </c>
      <c r="E76" s="6">
        <v>34</v>
      </c>
      <c r="F76" s="6">
        <v>26</v>
      </c>
      <c r="G76" s="6">
        <f t="shared" si="5"/>
        <v>32.5</v>
      </c>
      <c r="H76" s="6">
        <f t="shared" si="6"/>
        <v>66.5</v>
      </c>
      <c r="I76" s="6">
        <f t="shared" si="7"/>
        <v>67</v>
      </c>
    </row>
    <row r="77" spans="1:9">
      <c r="A77" t="s">
        <v>296</v>
      </c>
      <c r="B77" t="s">
        <v>297</v>
      </c>
      <c r="C77" s="1">
        <v>5</v>
      </c>
      <c r="D77" t="s">
        <v>34</v>
      </c>
      <c r="E77" s="6">
        <v>34</v>
      </c>
      <c r="F77" s="6">
        <v>26</v>
      </c>
      <c r="G77" s="6">
        <f t="shared" si="5"/>
        <v>32.5</v>
      </c>
      <c r="H77" s="6">
        <f t="shared" si="6"/>
        <v>66.5</v>
      </c>
      <c r="I77" s="6">
        <f t="shared" si="7"/>
        <v>67</v>
      </c>
    </row>
    <row r="78" spans="1:9">
      <c r="A78" t="s">
        <v>330</v>
      </c>
      <c r="B78" t="s">
        <v>331</v>
      </c>
      <c r="C78" s="1">
        <v>5</v>
      </c>
      <c r="D78" t="s">
        <v>25</v>
      </c>
      <c r="E78" s="6">
        <v>47</v>
      </c>
      <c r="F78" s="6">
        <v>15</v>
      </c>
      <c r="G78" s="6">
        <f t="shared" si="5"/>
        <v>18.75</v>
      </c>
      <c r="H78" s="6">
        <f t="shared" si="6"/>
        <v>65.75</v>
      </c>
      <c r="I78" s="6">
        <f t="shared" si="7"/>
        <v>66</v>
      </c>
    </row>
    <row r="79" spans="1:9">
      <c r="A79" t="s">
        <v>291</v>
      </c>
      <c r="B79" t="s">
        <v>273</v>
      </c>
      <c r="C79" s="1">
        <v>5</v>
      </c>
      <c r="D79" t="s">
        <v>29</v>
      </c>
      <c r="E79" s="6">
        <v>29</v>
      </c>
      <c r="F79" s="6">
        <v>27</v>
      </c>
      <c r="G79" s="6">
        <f t="shared" si="5"/>
        <v>33.75</v>
      </c>
      <c r="H79" s="6">
        <f t="shared" si="6"/>
        <v>62.75</v>
      </c>
      <c r="I79" s="6">
        <f t="shared" si="7"/>
        <v>63</v>
      </c>
    </row>
    <row r="80" spans="1:9">
      <c r="A80" t="s">
        <v>280</v>
      </c>
      <c r="B80" t="s">
        <v>281</v>
      </c>
      <c r="C80" s="1">
        <v>5</v>
      </c>
      <c r="D80" t="s">
        <v>208</v>
      </c>
      <c r="E80" s="6">
        <v>32</v>
      </c>
      <c r="F80" s="6">
        <v>24.5</v>
      </c>
      <c r="G80" s="6">
        <f t="shared" si="5"/>
        <v>30.625</v>
      </c>
      <c r="H80" s="6">
        <f t="shared" si="6"/>
        <v>62.625</v>
      </c>
      <c r="I80" s="6">
        <f t="shared" si="7"/>
        <v>63</v>
      </c>
    </row>
    <row r="81" spans="1:9">
      <c r="A81" t="s">
        <v>300</v>
      </c>
      <c r="B81" t="s">
        <v>266</v>
      </c>
      <c r="C81" s="1">
        <v>5</v>
      </c>
      <c r="D81" t="s">
        <v>73</v>
      </c>
      <c r="E81" s="6">
        <v>27.5</v>
      </c>
      <c r="F81" s="6">
        <v>22</v>
      </c>
      <c r="G81" s="6">
        <f t="shared" si="5"/>
        <v>27.5</v>
      </c>
      <c r="H81" s="6">
        <f t="shared" si="6"/>
        <v>55</v>
      </c>
      <c r="I81" s="6">
        <f t="shared" si="7"/>
        <v>55</v>
      </c>
    </row>
    <row r="82" spans="1:9">
      <c r="A82" t="s">
        <v>311</v>
      </c>
      <c r="B82" t="s">
        <v>281</v>
      </c>
      <c r="C82" s="1">
        <v>5</v>
      </c>
      <c r="D82" t="s">
        <v>208</v>
      </c>
      <c r="E82" s="6">
        <v>40</v>
      </c>
      <c r="F82" s="6">
        <v>12</v>
      </c>
      <c r="G82" s="6">
        <f t="shared" si="5"/>
        <v>15</v>
      </c>
      <c r="H82" s="6">
        <f t="shared" si="6"/>
        <v>55</v>
      </c>
      <c r="I82" s="6">
        <f t="shared" si="7"/>
        <v>55</v>
      </c>
    </row>
    <row r="83" spans="1:9">
      <c r="A83" t="s">
        <v>303</v>
      </c>
      <c r="B83" t="s">
        <v>304</v>
      </c>
      <c r="C83" s="1">
        <v>5</v>
      </c>
      <c r="D83" t="s">
        <v>305</v>
      </c>
      <c r="E83" s="6">
        <v>28</v>
      </c>
      <c r="F83" s="6">
        <v>21</v>
      </c>
      <c r="G83" s="6">
        <f t="shared" si="5"/>
        <v>26.25</v>
      </c>
      <c r="H83" s="6">
        <f t="shared" si="6"/>
        <v>54.25</v>
      </c>
      <c r="I83" s="6">
        <f t="shared" si="7"/>
        <v>54</v>
      </c>
    </row>
    <row r="84" spans="1:9">
      <c r="A84" t="s">
        <v>268</v>
      </c>
      <c r="B84" t="s">
        <v>269</v>
      </c>
      <c r="C84" s="1">
        <v>5</v>
      </c>
      <c r="D84" t="s">
        <v>270</v>
      </c>
      <c r="E84" s="6">
        <v>37</v>
      </c>
      <c r="F84" s="6">
        <v>12</v>
      </c>
      <c r="G84" s="6">
        <f t="shared" si="5"/>
        <v>15</v>
      </c>
      <c r="H84" s="6">
        <f t="shared" si="6"/>
        <v>52</v>
      </c>
      <c r="I84" s="6">
        <f t="shared" si="7"/>
        <v>52</v>
      </c>
    </row>
    <row r="85" spans="1:9">
      <c r="A85" t="s">
        <v>298</v>
      </c>
      <c r="B85" t="s">
        <v>289</v>
      </c>
      <c r="C85" s="1">
        <v>5</v>
      </c>
      <c r="D85" t="s">
        <v>86</v>
      </c>
      <c r="E85" s="6">
        <v>32</v>
      </c>
      <c r="F85" s="6">
        <v>16</v>
      </c>
      <c r="G85" s="6">
        <f t="shared" si="5"/>
        <v>20</v>
      </c>
      <c r="H85" s="6">
        <f t="shared" si="6"/>
        <v>52</v>
      </c>
      <c r="I85" s="6">
        <f t="shared" si="7"/>
        <v>52</v>
      </c>
    </row>
    <row r="86" spans="1:9">
      <c r="A86" t="s">
        <v>262</v>
      </c>
      <c r="B86" t="s">
        <v>263</v>
      </c>
      <c r="C86" s="1">
        <v>5</v>
      </c>
      <c r="D86" t="s">
        <v>46</v>
      </c>
      <c r="E86" s="6">
        <v>33</v>
      </c>
      <c r="F86" s="6">
        <v>14</v>
      </c>
      <c r="G86" s="6">
        <f t="shared" si="5"/>
        <v>17.5</v>
      </c>
      <c r="H86" s="6">
        <f t="shared" si="6"/>
        <v>50.5</v>
      </c>
      <c r="I86" s="6">
        <f t="shared" si="7"/>
        <v>51</v>
      </c>
    </row>
    <row r="87" spans="1:9">
      <c r="A87" t="s">
        <v>312</v>
      </c>
      <c r="B87" t="s">
        <v>313</v>
      </c>
      <c r="C87" s="1">
        <v>5</v>
      </c>
      <c r="D87" t="s">
        <v>127</v>
      </c>
      <c r="E87" s="6">
        <v>29</v>
      </c>
      <c r="F87" s="6">
        <v>17</v>
      </c>
      <c r="G87" s="6">
        <f t="shared" si="5"/>
        <v>21.25</v>
      </c>
      <c r="H87" s="6">
        <f t="shared" si="6"/>
        <v>50.25</v>
      </c>
      <c r="I87" s="6">
        <f t="shared" si="7"/>
        <v>50</v>
      </c>
    </row>
    <row r="88" spans="1:9">
      <c r="A88" t="s">
        <v>321</v>
      </c>
      <c r="B88" t="s">
        <v>304</v>
      </c>
      <c r="C88" s="1">
        <v>5</v>
      </c>
      <c r="D88" t="s">
        <v>305</v>
      </c>
      <c r="E88" s="6">
        <v>29</v>
      </c>
      <c r="F88" s="6">
        <v>17</v>
      </c>
      <c r="G88" s="6">
        <f t="shared" si="5"/>
        <v>21.25</v>
      </c>
      <c r="H88" s="6">
        <f t="shared" si="6"/>
        <v>50.25</v>
      </c>
      <c r="I88" s="6">
        <f t="shared" si="7"/>
        <v>50</v>
      </c>
    </row>
    <row r="89" spans="1:9">
      <c r="A89" t="s">
        <v>334</v>
      </c>
      <c r="B89" t="s">
        <v>335</v>
      </c>
      <c r="C89" s="1">
        <v>5</v>
      </c>
      <c r="D89" t="s">
        <v>77</v>
      </c>
      <c r="E89" s="6">
        <v>29</v>
      </c>
      <c r="F89" s="6">
        <v>9.5</v>
      </c>
      <c r="G89" s="6">
        <f t="shared" si="5"/>
        <v>11.875</v>
      </c>
      <c r="H89" s="6">
        <f t="shared" si="6"/>
        <v>40.875</v>
      </c>
      <c r="I89" s="6">
        <f t="shared" si="7"/>
        <v>41</v>
      </c>
    </row>
    <row r="90" spans="1:9">
      <c r="A90" t="s">
        <v>265</v>
      </c>
      <c r="B90" t="s">
        <v>266</v>
      </c>
      <c r="C90" s="1">
        <v>5</v>
      </c>
      <c r="D90" t="s">
        <v>73</v>
      </c>
      <c r="E90" s="6">
        <v>28</v>
      </c>
      <c r="F90" s="6">
        <v>10</v>
      </c>
      <c r="G90" s="6">
        <f t="shared" si="5"/>
        <v>12.5</v>
      </c>
      <c r="H90" s="6">
        <f t="shared" si="6"/>
        <v>40.5</v>
      </c>
      <c r="I90" s="6">
        <f t="shared" si="7"/>
        <v>41</v>
      </c>
    </row>
    <row r="91" spans="1:9">
      <c r="A91" t="s">
        <v>285</v>
      </c>
      <c r="B91" t="s">
        <v>286</v>
      </c>
      <c r="C91" s="1">
        <v>5</v>
      </c>
      <c r="D91" t="s">
        <v>287</v>
      </c>
      <c r="E91" s="6">
        <v>36</v>
      </c>
      <c r="F91" s="6">
        <v>0</v>
      </c>
      <c r="G91" s="6">
        <f t="shared" si="5"/>
        <v>0</v>
      </c>
      <c r="H91" s="6">
        <f t="shared" si="6"/>
        <v>36</v>
      </c>
      <c r="I91" s="6">
        <f t="shared" si="7"/>
        <v>36</v>
      </c>
    </row>
    <row r="92" spans="1:9" ht="15" thickBot="1">
      <c r="A92" s="7" t="s">
        <v>323</v>
      </c>
      <c r="B92" s="7" t="s">
        <v>324</v>
      </c>
      <c r="C92" s="18">
        <v>5</v>
      </c>
      <c r="D92" s="7" t="s">
        <v>109</v>
      </c>
      <c r="E92" s="9">
        <v>29</v>
      </c>
      <c r="F92" s="9">
        <v>0</v>
      </c>
      <c r="G92" s="9">
        <f t="shared" si="5"/>
        <v>0</v>
      </c>
      <c r="H92" s="9">
        <f t="shared" si="6"/>
        <v>29</v>
      </c>
      <c r="I92" s="9">
        <f t="shared" si="7"/>
        <v>29</v>
      </c>
    </row>
    <row r="93" spans="1:9" ht="15">
      <c r="A93" s="11"/>
      <c r="B93" s="11"/>
      <c r="C93" s="2"/>
      <c r="D93" s="11"/>
      <c r="E93" s="12"/>
      <c r="F93" s="12"/>
      <c r="G93" s="12"/>
      <c r="H93" s="12"/>
      <c r="I93" s="12"/>
    </row>
    <row r="94" spans="1:9">
      <c r="A94" s="13" t="s">
        <v>397</v>
      </c>
      <c r="B94" s="13" t="s">
        <v>398</v>
      </c>
      <c r="C94" s="19">
        <v>6</v>
      </c>
      <c r="D94" s="13" t="s">
        <v>399</v>
      </c>
      <c r="E94" s="14">
        <v>32</v>
      </c>
      <c r="F94" s="14">
        <v>37</v>
      </c>
      <c r="G94" s="14">
        <f t="shared" si="5"/>
        <v>46.25</v>
      </c>
      <c r="H94" s="14">
        <f t="shared" si="6"/>
        <v>78.25</v>
      </c>
      <c r="I94" s="6">
        <f t="shared" si="7"/>
        <v>78</v>
      </c>
    </row>
    <row r="95" spans="1:9">
      <c r="A95" s="13" t="s">
        <v>343</v>
      </c>
      <c r="B95" s="13" t="s">
        <v>344</v>
      </c>
      <c r="C95" s="19">
        <v>6</v>
      </c>
      <c r="D95" s="13" t="s">
        <v>46</v>
      </c>
      <c r="E95" s="14">
        <v>34</v>
      </c>
      <c r="F95" s="14">
        <v>35</v>
      </c>
      <c r="G95" s="14">
        <f t="shared" si="5"/>
        <v>43.75</v>
      </c>
      <c r="H95" s="14">
        <f t="shared" si="6"/>
        <v>77.75</v>
      </c>
      <c r="I95" s="6">
        <f t="shared" si="7"/>
        <v>78</v>
      </c>
    </row>
    <row r="96" spans="1:9">
      <c r="A96" t="s">
        <v>350</v>
      </c>
      <c r="B96" t="s">
        <v>273</v>
      </c>
      <c r="C96" s="1">
        <v>6</v>
      </c>
      <c r="D96" t="s">
        <v>29</v>
      </c>
      <c r="E96" s="6">
        <v>31</v>
      </c>
      <c r="F96" s="6">
        <v>37</v>
      </c>
      <c r="G96" s="6">
        <f t="shared" si="5"/>
        <v>46.25</v>
      </c>
      <c r="H96" s="6">
        <f t="shared" si="6"/>
        <v>77.25</v>
      </c>
      <c r="I96" s="6">
        <f t="shared" si="7"/>
        <v>77</v>
      </c>
    </row>
    <row r="97" spans="1:9">
      <c r="A97" t="s">
        <v>360</v>
      </c>
      <c r="B97" t="s">
        <v>344</v>
      </c>
      <c r="C97" s="1">
        <v>6</v>
      </c>
      <c r="D97" t="s">
        <v>46</v>
      </c>
      <c r="E97" s="6">
        <v>51</v>
      </c>
      <c r="F97" s="6">
        <v>21</v>
      </c>
      <c r="G97" s="6">
        <f t="shared" si="5"/>
        <v>26.25</v>
      </c>
      <c r="H97" s="6">
        <f t="shared" si="6"/>
        <v>77.25</v>
      </c>
      <c r="I97" s="6">
        <f t="shared" si="7"/>
        <v>77</v>
      </c>
    </row>
    <row r="98" spans="1:9">
      <c r="A98" t="s">
        <v>373</v>
      </c>
      <c r="B98" t="s">
        <v>329</v>
      </c>
      <c r="C98" s="1">
        <v>6</v>
      </c>
      <c r="D98" t="s">
        <v>7</v>
      </c>
      <c r="E98" s="6">
        <v>41</v>
      </c>
      <c r="F98" s="6">
        <v>29</v>
      </c>
      <c r="G98" s="6">
        <f t="shared" si="5"/>
        <v>36.25</v>
      </c>
      <c r="H98" s="6">
        <f t="shared" si="6"/>
        <v>77.25</v>
      </c>
      <c r="I98" s="6">
        <f t="shared" si="7"/>
        <v>77</v>
      </c>
    </row>
    <row r="99" spans="1:9">
      <c r="A99" t="s">
        <v>340</v>
      </c>
      <c r="B99" t="s">
        <v>341</v>
      </c>
      <c r="C99" s="1">
        <v>6</v>
      </c>
      <c r="D99" t="s">
        <v>342</v>
      </c>
      <c r="E99" s="6">
        <v>47</v>
      </c>
      <c r="F99" s="6">
        <v>22</v>
      </c>
      <c r="G99" s="6">
        <f t="shared" si="5"/>
        <v>27.5</v>
      </c>
      <c r="H99" s="6">
        <f t="shared" si="6"/>
        <v>74.5</v>
      </c>
      <c r="I99" s="6">
        <f t="shared" si="7"/>
        <v>75</v>
      </c>
    </row>
    <row r="100" spans="1:9">
      <c r="A100" t="s">
        <v>396</v>
      </c>
      <c r="B100" t="s">
        <v>379</v>
      </c>
      <c r="C100" s="1">
        <v>6</v>
      </c>
      <c r="D100" t="s">
        <v>62</v>
      </c>
      <c r="E100" s="6">
        <v>32</v>
      </c>
      <c r="F100" s="6">
        <v>34</v>
      </c>
      <c r="G100" s="6">
        <f t="shared" si="5"/>
        <v>42.5</v>
      </c>
      <c r="H100" s="6">
        <f t="shared" si="6"/>
        <v>74.5</v>
      </c>
      <c r="I100" s="6">
        <f t="shared" si="7"/>
        <v>75</v>
      </c>
    </row>
    <row r="101" spans="1:9">
      <c r="A101" t="s">
        <v>356</v>
      </c>
      <c r="B101" t="s">
        <v>357</v>
      </c>
      <c r="C101" s="1">
        <v>6</v>
      </c>
      <c r="D101" t="s">
        <v>358</v>
      </c>
      <c r="E101" s="6">
        <v>36</v>
      </c>
      <c r="F101" s="6">
        <v>29</v>
      </c>
      <c r="G101" s="6">
        <f t="shared" si="5"/>
        <v>36.25</v>
      </c>
      <c r="H101" s="6">
        <f t="shared" si="6"/>
        <v>72.25</v>
      </c>
      <c r="I101" s="6">
        <f t="shared" si="7"/>
        <v>72</v>
      </c>
    </row>
    <row r="102" spans="1:9">
      <c r="A102" t="s">
        <v>380</v>
      </c>
      <c r="B102" t="s">
        <v>341</v>
      </c>
      <c r="C102" s="1">
        <v>6</v>
      </c>
      <c r="D102" t="s">
        <v>342</v>
      </c>
      <c r="E102" s="6">
        <v>36</v>
      </c>
      <c r="F102" s="6">
        <v>27</v>
      </c>
      <c r="G102" s="6">
        <f t="shared" si="5"/>
        <v>33.75</v>
      </c>
      <c r="H102" s="6">
        <f t="shared" si="6"/>
        <v>69.75</v>
      </c>
      <c r="I102" s="6">
        <f t="shared" si="7"/>
        <v>70</v>
      </c>
    </row>
    <row r="103" spans="1:9">
      <c r="A103" t="s">
        <v>361</v>
      </c>
      <c r="B103" t="s">
        <v>344</v>
      </c>
      <c r="C103" s="1">
        <v>6</v>
      </c>
      <c r="D103" t="s">
        <v>46</v>
      </c>
      <c r="E103" s="6">
        <v>38</v>
      </c>
      <c r="F103" s="6">
        <v>24</v>
      </c>
      <c r="G103" s="6">
        <f t="shared" si="5"/>
        <v>30</v>
      </c>
      <c r="H103" s="6">
        <f t="shared" si="6"/>
        <v>68</v>
      </c>
      <c r="I103" s="6">
        <f t="shared" si="7"/>
        <v>68</v>
      </c>
    </row>
    <row r="104" spans="1:9">
      <c r="A104" t="s">
        <v>376</v>
      </c>
      <c r="B104" t="s">
        <v>377</v>
      </c>
      <c r="C104" s="1">
        <v>6</v>
      </c>
      <c r="D104" t="s">
        <v>259</v>
      </c>
      <c r="E104" s="6">
        <v>35</v>
      </c>
      <c r="F104" s="6">
        <v>26</v>
      </c>
      <c r="G104" s="6">
        <f t="shared" si="5"/>
        <v>32.5</v>
      </c>
      <c r="H104" s="6">
        <f t="shared" si="6"/>
        <v>67.5</v>
      </c>
      <c r="I104" s="6">
        <f t="shared" si="7"/>
        <v>68</v>
      </c>
    </row>
    <row r="105" spans="1:9">
      <c r="A105" t="s">
        <v>384</v>
      </c>
      <c r="B105" t="s">
        <v>385</v>
      </c>
      <c r="C105" s="1">
        <v>6</v>
      </c>
      <c r="D105" t="s">
        <v>164</v>
      </c>
      <c r="E105" s="6">
        <v>31</v>
      </c>
      <c r="F105" s="6">
        <v>29</v>
      </c>
      <c r="G105" s="6">
        <f t="shared" si="5"/>
        <v>36.25</v>
      </c>
      <c r="H105" s="6">
        <f t="shared" si="6"/>
        <v>67.25</v>
      </c>
      <c r="I105" s="6">
        <f t="shared" si="7"/>
        <v>67</v>
      </c>
    </row>
    <row r="106" spans="1:9">
      <c r="A106" t="s">
        <v>394</v>
      </c>
      <c r="B106" t="s">
        <v>341</v>
      </c>
      <c r="C106" s="1">
        <v>6</v>
      </c>
      <c r="D106" t="s">
        <v>342</v>
      </c>
      <c r="E106" s="6">
        <v>34</v>
      </c>
      <c r="F106" s="6">
        <v>26</v>
      </c>
      <c r="G106" s="6">
        <f t="shared" si="5"/>
        <v>32.5</v>
      </c>
      <c r="H106" s="6">
        <f t="shared" si="6"/>
        <v>66.5</v>
      </c>
      <c r="I106" s="6">
        <f t="shared" si="7"/>
        <v>67</v>
      </c>
    </row>
    <row r="107" spans="1:9">
      <c r="A107" t="s">
        <v>359</v>
      </c>
      <c r="B107" t="s">
        <v>341</v>
      </c>
      <c r="C107" s="1">
        <v>6</v>
      </c>
      <c r="D107" t="s">
        <v>342</v>
      </c>
      <c r="E107" s="6">
        <v>43</v>
      </c>
      <c r="F107" s="6">
        <v>17</v>
      </c>
      <c r="G107" s="6">
        <f t="shared" si="5"/>
        <v>21.25</v>
      </c>
      <c r="H107" s="6">
        <f t="shared" si="6"/>
        <v>64.25</v>
      </c>
      <c r="I107" s="6">
        <f t="shared" si="7"/>
        <v>64</v>
      </c>
    </row>
    <row r="108" spans="1:9">
      <c r="A108" t="s">
        <v>345</v>
      </c>
      <c r="B108" t="s">
        <v>346</v>
      </c>
      <c r="C108" s="1">
        <v>6</v>
      </c>
      <c r="D108" t="s">
        <v>20</v>
      </c>
      <c r="E108" s="6">
        <v>30.5</v>
      </c>
      <c r="F108" s="6">
        <v>25</v>
      </c>
      <c r="G108" s="6">
        <f t="shared" si="5"/>
        <v>31.25</v>
      </c>
      <c r="H108" s="6">
        <f t="shared" si="6"/>
        <v>61.75</v>
      </c>
      <c r="I108" s="6">
        <f t="shared" si="7"/>
        <v>62</v>
      </c>
    </row>
    <row r="109" spans="1:9">
      <c r="A109" t="s">
        <v>389</v>
      </c>
      <c r="B109" t="s">
        <v>329</v>
      </c>
      <c r="C109" s="1">
        <v>6</v>
      </c>
      <c r="D109" t="s">
        <v>7</v>
      </c>
      <c r="E109" s="6">
        <v>34</v>
      </c>
      <c r="F109" s="6">
        <v>21.5</v>
      </c>
      <c r="G109" s="6">
        <f t="shared" si="5"/>
        <v>26.875</v>
      </c>
      <c r="H109" s="6">
        <f t="shared" si="6"/>
        <v>60.875</v>
      </c>
      <c r="I109" s="6">
        <f t="shared" si="7"/>
        <v>61</v>
      </c>
    </row>
    <row r="110" spans="1:9">
      <c r="A110" t="s">
        <v>362</v>
      </c>
      <c r="B110" t="s">
        <v>278</v>
      </c>
      <c r="C110" s="1">
        <v>6</v>
      </c>
      <c r="D110" t="s">
        <v>7</v>
      </c>
      <c r="E110" s="6">
        <v>32</v>
      </c>
      <c r="F110" s="6">
        <v>23</v>
      </c>
      <c r="G110" s="6">
        <f t="shared" si="5"/>
        <v>28.75</v>
      </c>
      <c r="H110" s="6">
        <f t="shared" si="6"/>
        <v>60.75</v>
      </c>
      <c r="I110" s="6">
        <f t="shared" si="7"/>
        <v>61</v>
      </c>
    </row>
    <row r="111" spans="1:9">
      <c r="A111" t="s">
        <v>369</v>
      </c>
      <c r="B111" t="s">
        <v>370</v>
      </c>
      <c r="C111" s="1">
        <v>6</v>
      </c>
      <c r="D111" t="s">
        <v>62</v>
      </c>
      <c r="E111" s="6">
        <v>31</v>
      </c>
      <c r="F111" s="6">
        <v>23</v>
      </c>
      <c r="G111" s="6">
        <f t="shared" si="5"/>
        <v>28.75</v>
      </c>
      <c r="H111" s="6">
        <f t="shared" si="6"/>
        <v>59.75</v>
      </c>
      <c r="I111" s="6">
        <f t="shared" si="7"/>
        <v>60</v>
      </c>
    </row>
    <row r="112" spans="1:9">
      <c r="A112" t="s">
        <v>374</v>
      </c>
      <c r="B112" t="s">
        <v>341</v>
      </c>
      <c r="C112" s="1">
        <v>6</v>
      </c>
      <c r="D112" t="s">
        <v>342</v>
      </c>
      <c r="E112" s="6">
        <v>33</v>
      </c>
      <c r="F112" s="6">
        <v>20</v>
      </c>
      <c r="G112" s="6">
        <f t="shared" si="5"/>
        <v>25</v>
      </c>
      <c r="H112" s="6">
        <f t="shared" si="6"/>
        <v>58</v>
      </c>
      <c r="I112" s="6">
        <f t="shared" si="7"/>
        <v>58</v>
      </c>
    </row>
    <row r="113" spans="1:9">
      <c r="A113" t="s">
        <v>337</v>
      </c>
      <c r="B113" t="s">
        <v>313</v>
      </c>
      <c r="C113" s="1">
        <v>6</v>
      </c>
      <c r="D113" t="s">
        <v>127</v>
      </c>
      <c r="E113" s="6">
        <v>30.5</v>
      </c>
      <c r="F113" s="6">
        <v>20.5</v>
      </c>
      <c r="G113" s="6">
        <f t="shared" si="5"/>
        <v>25.625</v>
      </c>
      <c r="H113" s="6">
        <f t="shared" si="6"/>
        <v>56.125</v>
      </c>
      <c r="I113" s="6">
        <f t="shared" si="7"/>
        <v>56</v>
      </c>
    </row>
    <row r="114" spans="1:9">
      <c r="A114" t="s">
        <v>351</v>
      </c>
      <c r="B114" t="s">
        <v>344</v>
      </c>
      <c r="C114" s="1">
        <v>6</v>
      </c>
      <c r="D114" t="s">
        <v>46</v>
      </c>
      <c r="E114" s="6">
        <v>31</v>
      </c>
      <c r="F114" s="6">
        <v>18</v>
      </c>
      <c r="G114" s="6">
        <f t="shared" si="5"/>
        <v>22.5</v>
      </c>
      <c r="H114" s="6">
        <f t="shared" si="6"/>
        <v>53.5</v>
      </c>
      <c r="I114" s="6">
        <f t="shared" si="7"/>
        <v>54</v>
      </c>
    </row>
    <row r="115" spans="1:9">
      <c r="A115" t="s">
        <v>392</v>
      </c>
      <c r="B115" t="s">
        <v>344</v>
      </c>
      <c r="C115" s="1">
        <v>6</v>
      </c>
      <c r="D115" t="s">
        <v>46</v>
      </c>
      <c r="E115" s="6">
        <v>30.5</v>
      </c>
      <c r="F115" s="6">
        <v>18</v>
      </c>
      <c r="G115" s="6">
        <f t="shared" si="5"/>
        <v>22.5</v>
      </c>
      <c r="H115" s="6">
        <f t="shared" si="6"/>
        <v>53</v>
      </c>
      <c r="I115" s="6">
        <f t="shared" si="7"/>
        <v>53</v>
      </c>
    </row>
    <row r="116" spans="1:9">
      <c r="A116" t="s">
        <v>386</v>
      </c>
      <c r="B116" t="s">
        <v>387</v>
      </c>
      <c r="C116" s="1">
        <v>6</v>
      </c>
      <c r="D116" t="s">
        <v>208</v>
      </c>
      <c r="E116" s="6">
        <v>41</v>
      </c>
      <c r="F116" s="6">
        <v>0</v>
      </c>
      <c r="G116" s="6">
        <f t="shared" si="5"/>
        <v>0</v>
      </c>
      <c r="H116" s="6">
        <f t="shared" si="6"/>
        <v>41</v>
      </c>
      <c r="I116" s="6">
        <f t="shared" si="7"/>
        <v>41</v>
      </c>
    </row>
    <row r="117" spans="1:9" ht="15" thickBot="1">
      <c r="A117" s="7" t="s">
        <v>366</v>
      </c>
      <c r="B117" s="7" t="s">
        <v>367</v>
      </c>
      <c r="C117" s="18">
        <v>6</v>
      </c>
      <c r="D117" s="7" t="s">
        <v>368</v>
      </c>
      <c r="E117" s="9">
        <v>33</v>
      </c>
      <c r="F117" s="9">
        <v>0</v>
      </c>
      <c r="G117" s="9">
        <f t="shared" si="5"/>
        <v>0</v>
      </c>
      <c r="H117" s="9">
        <f t="shared" si="6"/>
        <v>33</v>
      </c>
      <c r="I117" s="9">
        <f t="shared" si="7"/>
        <v>33</v>
      </c>
    </row>
    <row r="118" spans="1:9" ht="15">
      <c r="A118" s="11"/>
      <c r="B118" s="11"/>
      <c r="C118" s="2"/>
      <c r="D118" s="11"/>
      <c r="E118" s="12"/>
      <c r="F118" s="12"/>
      <c r="G118" s="12"/>
      <c r="H118" s="12"/>
      <c r="I118" s="12"/>
    </row>
    <row r="119" spans="1:9">
      <c r="A119" t="s">
        <v>444</v>
      </c>
      <c r="B119" t="s">
        <v>278</v>
      </c>
      <c r="C119" s="1">
        <v>7</v>
      </c>
      <c r="D119" t="s">
        <v>7</v>
      </c>
      <c r="E119" s="6">
        <v>40</v>
      </c>
      <c r="F119" s="6">
        <v>34</v>
      </c>
      <c r="G119" s="6">
        <f t="shared" ref="G119:G158" si="8">PRODUCT(F119,1.25)</f>
        <v>42.5</v>
      </c>
      <c r="H119" s="6">
        <f t="shared" ref="H119:H158" si="9">SUM(E119,G119)</f>
        <v>82.5</v>
      </c>
      <c r="I119" s="6">
        <f t="shared" ref="I119:I159" si="10">ROUND(H119,0)</f>
        <v>83</v>
      </c>
    </row>
    <row r="120" spans="1:9">
      <c r="A120" t="s">
        <v>409</v>
      </c>
      <c r="B120" t="s">
        <v>160</v>
      </c>
      <c r="C120" s="1">
        <v>7</v>
      </c>
      <c r="D120" t="s">
        <v>161</v>
      </c>
      <c r="E120" s="6">
        <v>46</v>
      </c>
      <c r="F120" s="6">
        <v>29</v>
      </c>
      <c r="G120" s="6">
        <f t="shared" si="8"/>
        <v>36.25</v>
      </c>
      <c r="H120" s="6">
        <f t="shared" si="9"/>
        <v>82.25</v>
      </c>
      <c r="I120" s="6">
        <f t="shared" si="10"/>
        <v>82</v>
      </c>
    </row>
    <row r="121" spans="1:9">
      <c r="A121" t="s">
        <v>425</v>
      </c>
      <c r="B121" t="s">
        <v>331</v>
      </c>
      <c r="C121" s="1">
        <v>7</v>
      </c>
      <c r="D121" t="s">
        <v>25</v>
      </c>
      <c r="E121" s="6">
        <v>41</v>
      </c>
      <c r="F121" s="6">
        <v>33</v>
      </c>
      <c r="G121" s="6">
        <f t="shared" si="8"/>
        <v>41.25</v>
      </c>
      <c r="H121" s="6">
        <f t="shared" si="9"/>
        <v>82.25</v>
      </c>
      <c r="I121" s="6">
        <f t="shared" si="10"/>
        <v>82</v>
      </c>
    </row>
    <row r="122" spans="1:9">
      <c r="A122" t="s">
        <v>429</v>
      </c>
      <c r="B122" t="s">
        <v>412</v>
      </c>
      <c r="C122" s="1">
        <v>7</v>
      </c>
      <c r="D122" t="s">
        <v>46</v>
      </c>
      <c r="E122" s="6">
        <v>41</v>
      </c>
      <c r="F122" s="6">
        <v>33</v>
      </c>
      <c r="G122" s="6">
        <f t="shared" si="8"/>
        <v>41.25</v>
      </c>
      <c r="H122" s="6">
        <f t="shared" si="9"/>
        <v>82.25</v>
      </c>
      <c r="I122" s="6">
        <f t="shared" si="10"/>
        <v>82</v>
      </c>
    </row>
    <row r="123" spans="1:9">
      <c r="A123" t="s">
        <v>418</v>
      </c>
      <c r="B123" t="s">
        <v>402</v>
      </c>
      <c r="C123" s="1">
        <v>7</v>
      </c>
      <c r="D123" t="s">
        <v>403</v>
      </c>
      <c r="E123" s="6">
        <v>36</v>
      </c>
      <c r="F123" s="6">
        <v>36</v>
      </c>
      <c r="G123" s="6">
        <f t="shared" si="8"/>
        <v>45</v>
      </c>
      <c r="H123" s="6">
        <f t="shared" si="9"/>
        <v>81</v>
      </c>
      <c r="I123" s="6">
        <f t="shared" si="10"/>
        <v>81</v>
      </c>
    </row>
    <row r="124" spans="1:9">
      <c r="A124" t="s">
        <v>428</v>
      </c>
      <c r="B124" t="s">
        <v>406</v>
      </c>
      <c r="C124" s="1">
        <v>7</v>
      </c>
      <c r="D124" t="s">
        <v>77</v>
      </c>
      <c r="E124" s="6">
        <v>35</v>
      </c>
      <c r="F124" s="6">
        <v>36</v>
      </c>
      <c r="G124" s="6">
        <f t="shared" si="8"/>
        <v>45</v>
      </c>
      <c r="H124" s="6">
        <f t="shared" si="9"/>
        <v>80</v>
      </c>
      <c r="I124" s="6">
        <f t="shared" si="10"/>
        <v>80</v>
      </c>
    </row>
    <row r="125" spans="1:9">
      <c r="A125" t="s">
        <v>440</v>
      </c>
      <c r="B125" t="s">
        <v>441</v>
      </c>
      <c r="C125" s="1">
        <v>7</v>
      </c>
      <c r="D125" t="s">
        <v>317</v>
      </c>
      <c r="E125" s="6">
        <v>41</v>
      </c>
      <c r="F125" s="6">
        <v>31</v>
      </c>
      <c r="G125" s="6">
        <f t="shared" si="8"/>
        <v>38.75</v>
      </c>
      <c r="H125" s="6">
        <f t="shared" si="9"/>
        <v>79.75</v>
      </c>
      <c r="I125" s="6">
        <f t="shared" si="10"/>
        <v>80</v>
      </c>
    </row>
    <row r="126" spans="1:9">
      <c r="A126" t="s">
        <v>432</v>
      </c>
      <c r="B126" t="s">
        <v>278</v>
      </c>
      <c r="C126" s="1">
        <v>7</v>
      </c>
      <c r="D126" t="s">
        <v>7</v>
      </c>
      <c r="E126" s="6">
        <v>39</v>
      </c>
      <c r="F126" s="6">
        <v>31</v>
      </c>
      <c r="G126" s="6">
        <f t="shared" si="8"/>
        <v>38.75</v>
      </c>
      <c r="H126" s="6">
        <f t="shared" si="9"/>
        <v>77.75</v>
      </c>
      <c r="I126" s="6">
        <f t="shared" si="10"/>
        <v>78</v>
      </c>
    </row>
    <row r="127" spans="1:9">
      <c r="A127" t="s">
        <v>446</v>
      </c>
      <c r="B127" t="s">
        <v>329</v>
      </c>
      <c r="C127" s="1">
        <v>7</v>
      </c>
      <c r="D127" t="s">
        <v>7</v>
      </c>
      <c r="E127" s="6">
        <v>46</v>
      </c>
      <c r="F127" s="6">
        <v>25</v>
      </c>
      <c r="G127" s="6">
        <f t="shared" si="8"/>
        <v>31.25</v>
      </c>
      <c r="H127" s="6">
        <f t="shared" si="9"/>
        <v>77.25</v>
      </c>
      <c r="I127" s="6">
        <f t="shared" si="10"/>
        <v>77</v>
      </c>
    </row>
    <row r="128" spans="1:9">
      <c r="A128" t="s">
        <v>430</v>
      </c>
      <c r="B128" t="s">
        <v>278</v>
      </c>
      <c r="C128" s="1">
        <v>7</v>
      </c>
      <c r="D128" t="s">
        <v>7</v>
      </c>
      <c r="E128" s="6">
        <v>44</v>
      </c>
      <c r="F128" s="6">
        <v>26</v>
      </c>
      <c r="G128" s="6">
        <f t="shared" si="8"/>
        <v>32.5</v>
      </c>
      <c r="H128" s="6">
        <f t="shared" si="9"/>
        <v>76.5</v>
      </c>
      <c r="I128" s="6">
        <f t="shared" si="10"/>
        <v>77</v>
      </c>
    </row>
    <row r="129" spans="1:9">
      <c r="A129" t="s">
        <v>410</v>
      </c>
      <c r="B129" t="s">
        <v>278</v>
      </c>
      <c r="C129" s="1">
        <v>7</v>
      </c>
      <c r="D129" t="s">
        <v>7</v>
      </c>
      <c r="E129" s="6">
        <v>44</v>
      </c>
      <c r="F129" s="6">
        <v>25</v>
      </c>
      <c r="G129" s="6">
        <f t="shared" si="8"/>
        <v>31.25</v>
      </c>
      <c r="H129" s="6">
        <f t="shared" si="9"/>
        <v>75.25</v>
      </c>
      <c r="I129" s="6">
        <f t="shared" si="10"/>
        <v>75</v>
      </c>
    </row>
    <row r="130" spans="1:9">
      <c r="A130" t="s">
        <v>413</v>
      </c>
      <c r="B130" t="s">
        <v>414</v>
      </c>
      <c r="C130" s="1">
        <v>7</v>
      </c>
      <c r="D130" t="s">
        <v>415</v>
      </c>
      <c r="E130" s="6">
        <v>47</v>
      </c>
      <c r="F130" s="6">
        <v>22</v>
      </c>
      <c r="G130" s="6">
        <f t="shared" si="8"/>
        <v>27.5</v>
      </c>
      <c r="H130" s="6">
        <f t="shared" si="9"/>
        <v>74.5</v>
      </c>
      <c r="I130" s="6">
        <f t="shared" si="10"/>
        <v>75</v>
      </c>
    </row>
    <row r="131" spans="1:9">
      <c r="A131" t="s">
        <v>405</v>
      </c>
      <c r="B131" t="s">
        <v>406</v>
      </c>
      <c r="C131" s="1">
        <v>7</v>
      </c>
      <c r="D131" t="s">
        <v>77</v>
      </c>
      <c r="E131" s="6">
        <v>42</v>
      </c>
      <c r="F131" s="6">
        <v>22</v>
      </c>
      <c r="G131" s="6">
        <f t="shared" si="8"/>
        <v>27.5</v>
      </c>
      <c r="H131" s="6">
        <f t="shared" si="9"/>
        <v>69.5</v>
      </c>
      <c r="I131" s="6">
        <f t="shared" si="10"/>
        <v>70</v>
      </c>
    </row>
    <row r="132" spans="1:9">
      <c r="A132" t="s">
        <v>438</v>
      </c>
      <c r="B132" t="s">
        <v>439</v>
      </c>
      <c r="C132" s="1">
        <v>7</v>
      </c>
      <c r="D132" t="s">
        <v>73</v>
      </c>
      <c r="E132" s="6">
        <v>31</v>
      </c>
      <c r="F132" s="6">
        <v>29</v>
      </c>
      <c r="G132" s="6">
        <f t="shared" si="8"/>
        <v>36.25</v>
      </c>
      <c r="H132" s="6">
        <f t="shared" si="9"/>
        <v>67.25</v>
      </c>
      <c r="I132" s="6">
        <f t="shared" si="10"/>
        <v>67</v>
      </c>
    </row>
    <row r="133" spans="1:9">
      <c r="A133" t="s">
        <v>408</v>
      </c>
      <c r="B133" t="s">
        <v>269</v>
      </c>
      <c r="C133" s="1">
        <v>7</v>
      </c>
      <c r="D133" t="s">
        <v>270</v>
      </c>
      <c r="E133" s="6">
        <v>37</v>
      </c>
      <c r="F133" s="6">
        <v>21</v>
      </c>
      <c r="G133" s="6">
        <f t="shared" si="8"/>
        <v>26.25</v>
      </c>
      <c r="H133" s="6">
        <f t="shared" si="9"/>
        <v>63.25</v>
      </c>
      <c r="I133" s="6">
        <f t="shared" si="10"/>
        <v>63</v>
      </c>
    </row>
    <row r="134" spans="1:9">
      <c r="A134" t="s">
        <v>422</v>
      </c>
      <c r="B134" t="s">
        <v>423</v>
      </c>
      <c r="C134" s="1">
        <v>7</v>
      </c>
      <c r="D134" t="s">
        <v>86</v>
      </c>
      <c r="E134" s="6">
        <v>30</v>
      </c>
      <c r="F134" s="6">
        <v>26</v>
      </c>
      <c r="G134" s="6">
        <f t="shared" si="8"/>
        <v>32.5</v>
      </c>
      <c r="H134" s="6">
        <f t="shared" si="9"/>
        <v>62.5</v>
      </c>
      <c r="I134" s="6">
        <f t="shared" si="10"/>
        <v>63</v>
      </c>
    </row>
    <row r="135" spans="1:9">
      <c r="A135" t="s">
        <v>442</v>
      </c>
      <c r="B135" t="s">
        <v>313</v>
      </c>
      <c r="C135" s="1">
        <v>7</v>
      </c>
      <c r="D135" t="s">
        <v>127</v>
      </c>
      <c r="E135" s="6">
        <v>32</v>
      </c>
      <c r="F135" s="6">
        <v>23</v>
      </c>
      <c r="G135" s="6">
        <f t="shared" si="8"/>
        <v>28.75</v>
      </c>
      <c r="H135" s="6">
        <f t="shared" si="9"/>
        <v>60.75</v>
      </c>
      <c r="I135" s="6">
        <f t="shared" si="10"/>
        <v>61</v>
      </c>
    </row>
    <row r="136" spans="1:9">
      <c r="A136" t="s">
        <v>448</v>
      </c>
      <c r="B136" t="s">
        <v>269</v>
      </c>
      <c r="C136" s="1">
        <v>7</v>
      </c>
      <c r="D136" t="s">
        <v>270</v>
      </c>
      <c r="E136" s="6">
        <v>39</v>
      </c>
      <c r="F136" s="6">
        <v>16</v>
      </c>
      <c r="G136" s="6">
        <f t="shared" si="8"/>
        <v>20</v>
      </c>
      <c r="H136" s="6">
        <f t="shared" si="9"/>
        <v>59</v>
      </c>
      <c r="I136" s="6">
        <f t="shared" si="10"/>
        <v>59</v>
      </c>
    </row>
    <row r="137" spans="1:9">
      <c r="A137" t="s">
        <v>407</v>
      </c>
      <c r="B137" t="s">
        <v>329</v>
      </c>
      <c r="C137" s="1">
        <v>7</v>
      </c>
      <c r="D137" t="s">
        <v>7</v>
      </c>
      <c r="E137" s="6">
        <v>34</v>
      </c>
      <c r="F137" s="6">
        <v>16</v>
      </c>
      <c r="G137" s="6">
        <f t="shared" si="8"/>
        <v>20</v>
      </c>
      <c r="H137" s="6">
        <f t="shared" si="9"/>
        <v>54</v>
      </c>
      <c r="I137" s="6">
        <f t="shared" si="10"/>
        <v>54</v>
      </c>
    </row>
    <row r="138" spans="1:9">
      <c r="A138" t="s">
        <v>419</v>
      </c>
      <c r="B138" t="s">
        <v>412</v>
      </c>
      <c r="C138" s="1">
        <v>7</v>
      </c>
      <c r="D138" t="s">
        <v>46</v>
      </c>
      <c r="E138" s="6">
        <v>50</v>
      </c>
      <c r="F138" s="6">
        <v>0</v>
      </c>
      <c r="G138" s="6">
        <f t="shared" si="8"/>
        <v>0</v>
      </c>
      <c r="H138" s="6">
        <f t="shared" si="9"/>
        <v>50</v>
      </c>
      <c r="I138" s="6">
        <f t="shared" si="10"/>
        <v>50</v>
      </c>
    </row>
    <row r="139" spans="1:9">
      <c r="A139" t="s">
        <v>420</v>
      </c>
      <c r="B139" t="s">
        <v>269</v>
      </c>
      <c r="C139" s="1">
        <v>7</v>
      </c>
      <c r="D139" t="s">
        <v>270</v>
      </c>
      <c r="E139" s="6">
        <v>39</v>
      </c>
      <c r="F139" s="6">
        <v>8</v>
      </c>
      <c r="G139" s="6">
        <f t="shared" si="8"/>
        <v>10</v>
      </c>
      <c r="H139" s="6">
        <f t="shared" si="9"/>
        <v>49</v>
      </c>
      <c r="I139" s="6">
        <f t="shared" si="10"/>
        <v>49</v>
      </c>
    </row>
    <row r="140" spans="1:9" ht="15" thickBot="1">
      <c r="A140" s="7" t="s">
        <v>433</v>
      </c>
      <c r="B140" s="7" t="s">
        <v>434</v>
      </c>
      <c r="C140" s="18">
        <v>7</v>
      </c>
      <c r="D140" s="7" t="s">
        <v>29</v>
      </c>
      <c r="E140" s="9">
        <v>31</v>
      </c>
      <c r="F140" s="9">
        <v>0</v>
      </c>
      <c r="G140" s="9">
        <f t="shared" si="8"/>
        <v>0</v>
      </c>
      <c r="H140" s="9">
        <f t="shared" si="9"/>
        <v>31</v>
      </c>
      <c r="I140" s="9">
        <f t="shared" si="10"/>
        <v>31</v>
      </c>
    </row>
    <row r="141" spans="1:9" ht="15">
      <c r="A141" s="11"/>
      <c r="B141" s="11"/>
      <c r="C141" s="2"/>
      <c r="D141" s="11"/>
      <c r="E141" s="12"/>
      <c r="F141" s="12"/>
      <c r="G141" s="12"/>
      <c r="H141" s="12"/>
      <c r="I141" s="12"/>
    </row>
    <row r="142" spans="1:9">
      <c r="A142" t="s">
        <v>509</v>
      </c>
      <c r="B142" t="s">
        <v>510</v>
      </c>
      <c r="C142" s="1">
        <v>8</v>
      </c>
      <c r="D142" t="s">
        <v>153</v>
      </c>
      <c r="E142" s="6">
        <v>51</v>
      </c>
      <c r="F142" s="6">
        <v>54.5</v>
      </c>
      <c r="G142" s="6">
        <f t="shared" si="8"/>
        <v>68.125</v>
      </c>
      <c r="H142" s="6">
        <f t="shared" si="9"/>
        <v>119.125</v>
      </c>
      <c r="I142" s="6">
        <f t="shared" si="10"/>
        <v>119</v>
      </c>
    </row>
    <row r="143" spans="1:9">
      <c r="A143" t="s">
        <v>498</v>
      </c>
      <c r="B143" t="s">
        <v>269</v>
      </c>
      <c r="C143" s="1">
        <v>8</v>
      </c>
      <c r="D143" t="s">
        <v>270</v>
      </c>
      <c r="E143" s="6">
        <v>67</v>
      </c>
      <c r="F143" s="6">
        <v>41</v>
      </c>
      <c r="G143" s="6">
        <f t="shared" si="8"/>
        <v>51.25</v>
      </c>
      <c r="H143" s="6">
        <f t="shared" si="9"/>
        <v>118.25</v>
      </c>
      <c r="I143" s="6">
        <f t="shared" si="10"/>
        <v>118</v>
      </c>
    </row>
    <row r="144" spans="1:9">
      <c r="A144" t="s">
        <v>490</v>
      </c>
      <c r="B144" t="s">
        <v>377</v>
      </c>
      <c r="C144" s="1">
        <v>8</v>
      </c>
      <c r="D144" t="s">
        <v>259</v>
      </c>
      <c r="E144" s="6">
        <v>50</v>
      </c>
      <c r="F144" s="6">
        <v>54</v>
      </c>
      <c r="G144" s="6">
        <f t="shared" si="8"/>
        <v>67.5</v>
      </c>
      <c r="H144" s="6">
        <f t="shared" si="9"/>
        <v>117.5</v>
      </c>
      <c r="I144" s="6">
        <f t="shared" si="10"/>
        <v>118</v>
      </c>
    </row>
    <row r="145" spans="1:9">
      <c r="A145" t="s">
        <v>482</v>
      </c>
      <c r="B145" t="s">
        <v>464</v>
      </c>
      <c r="C145" s="1">
        <v>8</v>
      </c>
      <c r="D145" t="s">
        <v>171</v>
      </c>
      <c r="E145" s="6">
        <v>64.5</v>
      </c>
      <c r="F145" s="6">
        <v>41.5</v>
      </c>
      <c r="G145" s="6">
        <f t="shared" si="8"/>
        <v>51.875</v>
      </c>
      <c r="H145" s="6">
        <f t="shared" si="9"/>
        <v>116.375</v>
      </c>
      <c r="I145" s="6">
        <f t="shared" si="10"/>
        <v>116</v>
      </c>
    </row>
    <row r="146" spans="1:9">
      <c r="A146" t="s">
        <v>514</v>
      </c>
      <c r="B146" t="s">
        <v>515</v>
      </c>
      <c r="C146" s="1">
        <v>8</v>
      </c>
      <c r="D146" t="s">
        <v>66</v>
      </c>
      <c r="E146" s="6">
        <v>56.5</v>
      </c>
      <c r="F146" s="6">
        <v>46</v>
      </c>
      <c r="G146" s="6">
        <f t="shared" si="8"/>
        <v>57.5</v>
      </c>
      <c r="H146" s="6">
        <f t="shared" si="9"/>
        <v>114</v>
      </c>
      <c r="I146" s="6">
        <f t="shared" si="10"/>
        <v>114</v>
      </c>
    </row>
    <row r="147" spans="1:9">
      <c r="A147" t="s">
        <v>460</v>
      </c>
      <c r="B147" t="s">
        <v>344</v>
      </c>
      <c r="C147" s="1">
        <v>8</v>
      </c>
      <c r="D147" t="s">
        <v>46</v>
      </c>
      <c r="E147" s="6">
        <v>49.5</v>
      </c>
      <c r="F147" s="6">
        <v>50</v>
      </c>
      <c r="G147" s="6">
        <f t="shared" si="8"/>
        <v>62.5</v>
      </c>
      <c r="H147" s="6">
        <f t="shared" si="9"/>
        <v>112</v>
      </c>
      <c r="I147" s="6">
        <f t="shared" si="10"/>
        <v>112</v>
      </c>
    </row>
    <row r="148" spans="1:9">
      <c r="A148" t="s">
        <v>457</v>
      </c>
      <c r="B148" t="s">
        <v>455</v>
      </c>
      <c r="C148" s="1">
        <v>8</v>
      </c>
      <c r="D148" t="s">
        <v>20</v>
      </c>
      <c r="E148" s="6">
        <v>49</v>
      </c>
      <c r="F148" s="6">
        <v>49</v>
      </c>
      <c r="G148" s="6">
        <f t="shared" si="8"/>
        <v>61.25</v>
      </c>
      <c r="H148" s="6">
        <f t="shared" si="9"/>
        <v>110.25</v>
      </c>
      <c r="I148" s="6">
        <f t="shared" si="10"/>
        <v>110</v>
      </c>
    </row>
    <row r="149" spans="1:9">
      <c r="A149" t="s">
        <v>512</v>
      </c>
      <c r="B149" t="s">
        <v>434</v>
      </c>
      <c r="C149" s="1">
        <v>8</v>
      </c>
      <c r="D149" t="s">
        <v>29</v>
      </c>
      <c r="E149" s="6">
        <v>51</v>
      </c>
      <c r="F149" s="6">
        <v>42.5</v>
      </c>
      <c r="G149" s="6">
        <f t="shared" si="8"/>
        <v>53.125</v>
      </c>
      <c r="H149" s="6">
        <f t="shared" si="9"/>
        <v>104.125</v>
      </c>
      <c r="I149" s="6">
        <f t="shared" si="10"/>
        <v>104</v>
      </c>
    </row>
    <row r="150" spans="1:9">
      <c r="A150" t="s">
        <v>478</v>
      </c>
      <c r="B150" t="s">
        <v>479</v>
      </c>
      <c r="C150" s="1">
        <v>8</v>
      </c>
      <c r="D150" t="s">
        <v>480</v>
      </c>
      <c r="E150" s="6">
        <v>58.5</v>
      </c>
      <c r="F150" s="6">
        <v>36</v>
      </c>
      <c r="G150" s="6">
        <f t="shared" si="8"/>
        <v>45</v>
      </c>
      <c r="H150" s="6">
        <f t="shared" si="9"/>
        <v>103.5</v>
      </c>
      <c r="I150" s="6">
        <f t="shared" si="10"/>
        <v>104</v>
      </c>
    </row>
    <row r="151" spans="1:9">
      <c r="A151" t="s">
        <v>476</v>
      </c>
      <c r="B151" t="s">
        <v>477</v>
      </c>
      <c r="C151" s="1">
        <v>8</v>
      </c>
      <c r="D151" t="s">
        <v>7</v>
      </c>
      <c r="E151" s="6">
        <v>46.5</v>
      </c>
      <c r="F151" s="6">
        <v>45.5</v>
      </c>
      <c r="G151" s="6">
        <f t="shared" si="8"/>
        <v>56.875</v>
      </c>
      <c r="H151" s="6">
        <f t="shared" si="9"/>
        <v>103.375</v>
      </c>
      <c r="I151" s="6">
        <f t="shared" si="10"/>
        <v>103</v>
      </c>
    </row>
    <row r="152" spans="1:9">
      <c r="A152" t="s">
        <v>461</v>
      </c>
      <c r="B152" t="s">
        <v>387</v>
      </c>
      <c r="C152" s="1">
        <v>8</v>
      </c>
      <c r="D152" t="s">
        <v>208</v>
      </c>
      <c r="E152" s="6">
        <v>53</v>
      </c>
      <c r="F152" s="6">
        <v>40</v>
      </c>
      <c r="G152" s="6">
        <f t="shared" si="8"/>
        <v>50</v>
      </c>
      <c r="H152" s="6">
        <f t="shared" si="9"/>
        <v>103</v>
      </c>
      <c r="I152" s="6">
        <f t="shared" si="10"/>
        <v>103</v>
      </c>
    </row>
    <row r="153" spans="1:9">
      <c r="A153" t="s">
        <v>504</v>
      </c>
      <c r="B153" t="s">
        <v>344</v>
      </c>
      <c r="C153" s="1">
        <v>8</v>
      </c>
      <c r="D153" t="s">
        <v>46</v>
      </c>
      <c r="E153" s="6">
        <v>50</v>
      </c>
      <c r="F153" s="6">
        <v>42</v>
      </c>
      <c r="G153" s="6">
        <f t="shared" si="8"/>
        <v>52.5</v>
      </c>
      <c r="H153" s="6">
        <f t="shared" si="9"/>
        <v>102.5</v>
      </c>
      <c r="I153" s="6">
        <f t="shared" si="10"/>
        <v>103</v>
      </c>
    </row>
    <row r="154" spans="1:9">
      <c r="A154" t="s">
        <v>458</v>
      </c>
      <c r="B154" t="s">
        <v>459</v>
      </c>
      <c r="C154" s="1">
        <v>8</v>
      </c>
      <c r="D154" t="s">
        <v>29</v>
      </c>
      <c r="E154" s="6">
        <v>49</v>
      </c>
      <c r="F154" s="6">
        <v>41.5</v>
      </c>
      <c r="G154" s="6">
        <f t="shared" si="8"/>
        <v>51.875</v>
      </c>
      <c r="H154" s="6">
        <f t="shared" si="9"/>
        <v>100.875</v>
      </c>
      <c r="I154" s="6">
        <f t="shared" si="10"/>
        <v>101</v>
      </c>
    </row>
    <row r="155" spans="1:9">
      <c r="A155" t="s">
        <v>484</v>
      </c>
      <c r="B155" t="s">
        <v>485</v>
      </c>
      <c r="C155" s="1">
        <v>8</v>
      </c>
      <c r="D155" t="s">
        <v>164</v>
      </c>
      <c r="E155" s="6">
        <v>49</v>
      </c>
      <c r="F155" s="6">
        <v>39.5</v>
      </c>
      <c r="G155" s="6">
        <f t="shared" si="8"/>
        <v>49.375</v>
      </c>
      <c r="H155" s="6">
        <f t="shared" si="9"/>
        <v>98.375</v>
      </c>
      <c r="I155" s="6">
        <f t="shared" si="10"/>
        <v>98</v>
      </c>
    </row>
    <row r="156" spans="1:9">
      <c r="A156" t="s">
        <v>470</v>
      </c>
      <c r="B156" t="s">
        <v>309</v>
      </c>
      <c r="C156" s="1">
        <v>8</v>
      </c>
      <c r="D156" t="s">
        <v>471</v>
      </c>
      <c r="E156" s="6">
        <v>50</v>
      </c>
      <c r="F156" s="6">
        <v>38</v>
      </c>
      <c r="G156" s="6">
        <f t="shared" si="8"/>
        <v>47.5</v>
      </c>
      <c r="H156" s="6">
        <f t="shared" si="9"/>
        <v>97.5</v>
      </c>
      <c r="I156" s="6">
        <f t="shared" si="10"/>
        <v>98</v>
      </c>
    </row>
    <row r="157" spans="1:9">
      <c r="A157" t="s">
        <v>501</v>
      </c>
      <c r="B157" t="s">
        <v>477</v>
      </c>
      <c r="C157" s="1">
        <v>8</v>
      </c>
      <c r="D157" t="s">
        <v>7</v>
      </c>
      <c r="E157" s="6">
        <v>47.5</v>
      </c>
      <c r="F157" s="6">
        <v>36.5</v>
      </c>
      <c r="G157" s="6">
        <f t="shared" si="8"/>
        <v>45.625</v>
      </c>
      <c r="H157" s="6">
        <f t="shared" si="9"/>
        <v>93.125</v>
      </c>
      <c r="I157" s="6">
        <f t="shared" si="10"/>
        <v>93</v>
      </c>
    </row>
    <row r="158" spans="1:9">
      <c r="A158" t="s">
        <v>500</v>
      </c>
      <c r="B158" t="s">
        <v>331</v>
      </c>
      <c r="C158" s="1">
        <v>8</v>
      </c>
      <c r="D158" t="s">
        <v>25</v>
      </c>
      <c r="E158" s="6">
        <v>48.5</v>
      </c>
      <c r="F158" s="6">
        <v>35.5</v>
      </c>
      <c r="G158" s="6">
        <f t="shared" si="8"/>
        <v>44.375</v>
      </c>
      <c r="H158" s="6">
        <f t="shared" si="9"/>
        <v>92.875</v>
      </c>
      <c r="I158" s="6">
        <f t="shared" si="10"/>
        <v>93</v>
      </c>
    </row>
    <row r="159" spans="1:9">
      <c r="A159" t="s">
        <v>474</v>
      </c>
      <c r="B159" t="s">
        <v>309</v>
      </c>
      <c r="C159" s="1">
        <v>8</v>
      </c>
      <c r="D159" t="s">
        <v>310</v>
      </c>
      <c r="E159" s="6">
        <v>51.5</v>
      </c>
      <c r="F159" s="6">
        <v>32.5</v>
      </c>
      <c r="G159" s="6">
        <f t="shared" ref="G159:G222" si="11">PRODUCT(F159,1.25)</f>
        <v>40.625</v>
      </c>
      <c r="H159" s="6">
        <f t="shared" ref="H159:H222" si="12">SUM(E159,G159)</f>
        <v>92.125</v>
      </c>
      <c r="I159" s="6">
        <f t="shared" si="10"/>
        <v>92</v>
      </c>
    </row>
    <row r="160" spans="1:9">
      <c r="A160" t="s">
        <v>513</v>
      </c>
      <c r="B160" t="s">
        <v>294</v>
      </c>
      <c r="C160" s="1">
        <v>8</v>
      </c>
      <c r="D160" t="s">
        <v>295</v>
      </c>
      <c r="E160" s="6">
        <v>47</v>
      </c>
      <c r="F160" s="6">
        <v>32</v>
      </c>
      <c r="G160" s="6">
        <f t="shared" si="11"/>
        <v>40</v>
      </c>
      <c r="H160" s="6">
        <f t="shared" si="12"/>
        <v>87</v>
      </c>
      <c r="I160" s="6">
        <f t="shared" ref="I160:I164" si="13">ROUND(H160,0)</f>
        <v>87</v>
      </c>
    </row>
    <row r="161" spans="1:9">
      <c r="A161" t="s">
        <v>488</v>
      </c>
      <c r="B161" t="s">
        <v>341</v>
      </c>
      <c r="C161" s="1">
        <v>8</v>
      </c>
      <c r="D161" t="s">
        <v>342</v>
      </c>
      <c r="E161" s="6">
        <v>47.5</v>
      </c>
      <c r="F161" s="6">
        <v>14</v>
      </c>
      <c r="G161" s="6">
        <f t="shared" si="11"/>
        <v>17.5</v>
      </c>
      <c r="H161" s="6">
        <f t="shared" si="12"/>
        <v>65</v>
      </c>
      <c r="I161" s="6">
        <f t="shared" si="13"/>
        <v>65</v>
      </c>
    </row>
    <row r="162" spans="1:9">
      <c r="A162" t="s">
        <v>467</v>
      </c>
      <c r="B162" t="s">
        <v>468</v>
      </c>
      <c r="C162" s="1">
        <v>8</v>
      </c>
      <c r="D162" t="s">
        <v>109</v>
      </c>
      <c r="E162" s="6">
        <v>62</v>
      </c>
      <c r="F162" s="6">
        <v>0</v>
      </c>
      <c r="G162" s="6">
        <f t="shared" si="11"/>
        <v>0</v>
      </c>
      <c r="H162" s="6">
        <f t="shared" si="12"/>
        <v>62</v>
      </c>
      <c r="I162" s="6">
        <f t="shared" si="13"/>
        <v>62</v>
      </c>
    </row>
    <row r="163" spans="1:9">
      <c r="A163" t="s">
        <v>497</v>
      </c>
      <c r="B163" t="s">
        <v>379</v>
      </c>
      <c r="C163" s="1">
        <v>8</v>
      </c>
      <c r="D163" t="s">
        <v>62</v>
      </c>
      <c r="E163" s="6">
        <v>57.5</v>
      </c>
      <c r="F163" s="6">
        <v>0</v>
      </c>
      <c r="G163" s="6">
        <f t="shared" si="11"/>
        <v>0</v>
      </c>
      <c r="H163" s="6">
        <f t="shared" si="12"/>
        <v>57.5</v>
      </c>
      <c r="I163" s="6">
        <f t="shared" si="13"/>
        <v>58</v>
      </c>
    </row>
    <row r="164" spans="1:9" ht="15" thickBot="1">
      <c r="A164" s="7" t="s">
        <v>495</v>
      </c>
      <c r="B164" s="7" t="s">
        <v>286</v>
      </c>
      <c r="C164" s="18">
        <v>8</v>
      </c>
      <c r="D164" s="7" t="s">
        <v>287</v>
      </c>
      <c r="E164" s="9">
        <v>50</v>
      </c>
      <c r="F164" s="9">
        <v>0</v>
      </c>
      <c r="G164" s="9">
        <f t="shared" si="11"/>
        <v>0</v>
      </c>
      <c r="H164" s="9">
        <f t="shared" si="12"/>
        <v>50</v>
      </c>
      <c r="I164" s="9">
        <f t="shared" si="13"/>
        <v>50</v>
      </c>
    </row>
  </sheetData>
  <sortState ref="A227:H263">
    <sortCondition descending="1" ref="H227:H263"/>
  </sortState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2" sqref="A2:G16"/>
    </sheetView>
  </sheetViews>
  <sheetFormatPr defaultRowHeight="14.25"/>
  <cols>
    <col min="1" max="1" width="5.375" bestFit="1" customWidth="1"/>
    <col min="2" max="2" width="35.875" bestFit="1" customWidth="1"/>
    <col min="3" max="3" width="23.5" bestFit="1" customWidth="1"/>
    <col min="4" max="4" width="4" style="1" bestFit="1" customWidth="1"/>
    <col min="5" max="5" width="64.375" bestFit="1" customWidth="1"/>
    <col min="7" max="7" width="8.875" style="1"/>
  </cols>
  <sheetData>
    <row r="1" spans="1:7" ht="15">
      <c r="A1" s="20" t="s">
        <v>517</v>
      </c>
      <c r="B1" s="21" t="s">
        <v>0</v>
      </c>
      <c r="C1" s="21" t="s">
        <v>518</v>
      </c>
      <c r="D1" s="21" t="s">
        <v>519</v>
      </c>
      <c r="E1" s="21" t="s">
        <v>2</v>
      </c>
      <c r="F1" s="16" t="s">
        <v>543</v>
      </c>
      <c r="G1" s="16" t="s">
        <v>544</v>
      </c>
    </row>
    <row r="2" spans="1:7" ht="15">
      <c r="A2" s="22" t="s">
        <v>524</v>
      </c>
      <c r="B2" s="23" t="s">
        <v>5</v>
      </c>
      <c r="C2" s="23" t="s">
        <v>6</v>
      </c>
      <c r="D2" s="24">
        <v>2</v>
      </c>
      <c r="E2" s="23" t="s">
        <v>7</v>
      </c>
      <c r="F2" s="25">
        <v>108</v>
      </c>
      <c r="G2" s="24" t="s">
        <v>524</v>
      </c>
    </row>
    <row r="3" spans="1:7" ht="15">
      <c r="A3" s="22" t="s">
        <v>525</v>
      </c>
      <c r="B3" s="23" t="s">
        <v>89</v>
      </c>
      <c r="C3" s="23" t="s">
        <v>6</v>
      </c>
      <c r="D3" s="24">
        <v>2</v>
      </c>
      <c r="E3" s="23" t="s">
        <v>7</v>
      </c>
      <c r="F3" s="25">
        <v>104</v>
      </c>
      <c r="G3" s="24" t="s">
        <v>525</v>
      </c>
    </row>
    <row r="4" spans="1:7" ht="15">
      <c r="A4" s="22" t="s">
        <v>526</v>
      </c>
      <c r="B4" s="23" t="s">
        <v>84</v>
      </c>
      <c r="C4" s="23" t="s">
        <v>85</v>
      </c>
      <c r="D4" s="24">
        <v>2</v>
      </c>
      <c r="E4" s="23" t="s">
        <v>86</v>
      </c>
      <c r="F4" s="25">
        <v>103</v>
      </c>
      <c r="G4" s="24" t="s">
        <v>526</v>
      </c>
    </row>
    <row r="5" spans="1:7" ht="15">
      <c r="A5" s="22" t="s">
        <v>527</v>
      </c>
      <c r="B5" s="23" t="s">
        <v>92</v>
      </c>
      <c r="C5" s="23" t="s">
        <v>45</v>
      </c>
      <c r="D5" s="24">
        <v>2</v>
      </c>
      <c r="E5" s="23" t="s">
        <v>46</v>
      </c>
      <c r="F5" s="25">
        <v>98</v>
      </c>
      <c r="G5" s="24" t="s">
        <v>527</v>
      </c>
    </row>
    <row r="6" spans="1:7" ht="15">
      <c r="A6" s="22" t="s">
        <v>528</v>
      </c>
      <c r="B6" s="23" t="s">
        <v>112</v>
      </c>
      <c r="C6" s="23" t="s">
        <v>57</v>
      </c>
      <c r="D6" s="24">
        <v>2</v>
      </c>
      <c r="E6" s="23" t="s">
        <v>7</v>
      </c>
      <c r="F6" s="25">
        <v>98</v>
      </c>
      <c r="G6" s="24" t="s">
        <v>527</v>
      </c>
    </row>
    <row r="7" spans="1:7" ht="15">
      <c r="A7" s="22" t="s">
        <v>529</v>
      </c>
      <c r="B7" s="23" t="s">
        <v>78</v>
      </c>
      <c r="C7" s="23" t="s">
        <v>6</v>
      </c>
      <c r="D7" s="24">
        <v>2</v>
      </c>
      <c r="E7" s="23" t="s">
        <v>7</v>
      </c>
      <c r="F7" s="25">
        <v>94</v>
      </c>
      <c r="G7" s="24" t="s">
        <v>528</v>
      </c>
    </row>
    <row r="8" spans="1:7" ht="15">
      <c r="A8" s="22" t="s">
        <v>530</v>
      </c>
      <c r="B8" s="23" t="s">
        <v>56</v>
      </c>
      <c r="C8" s="23" t="s">
        <v>57</v>
      </c>
      <c r="D8" s="24">
        <v>2</v>
      </c>
      <c r="E8" s="23" t="s">
        <v>7</v>
      </c>
      <c r="F8" s="25">
        <v>93</v>
      </c>
      <c r="G8" s="24" t="s">
        <v>529</v>
      </c>
    </row>
    <row r="9" spans="1:7" ht="15">
      <c r="A9" s="22" t="s">
        <v>531</v>
      </c>
      <c r="B9" s="23" t="s">
        <v>94</v>
      </c>
      <c r="C9" s="23" t="s">
        <v>57</v>
      </c>
      <c r="D9" s="24">
        <v>2</v>
      </c>
      <c r="E9" s="23" t="s">
        <v>7</v>
      </c>
      <c r="F9" s="25">
        <v>93</v>
      </c>
      <c r="G9" s="24" t="s">
        <v>529</v>
      </c>
    </row>
    <row r="10" spans="1:7" ht="15">
      <c r="A10" s="22" t="s">
        <v>532</v>
      </c>
      <c r="B10" s="23" t="s">
        <v>101</v>
      </c>
      <c r="C10" s="23" t="s">
        <v>57</v>
      </c>
      <c r="D10" s="24">
        <v>2</v>
      </c>
      <c r="E10" s="23" t="s">
        <v>7</v>
      </c>
      <c r="F10" s="25">
        <v>92</v>
      </c>
      <c r="G10" s="24" t="s">
        <v>530</v>
      </c>
    </row>
    <row r="11" spans="1:7" ht="15">
      <c r="A11" s="22" t="s">
        <v>533</v>
      </c>
      <c r="B11" s="23" t="s">
        <v>107</v>
      </c>
      <c r="C11" s="23" t="s">
        <v>108</v>
      </c>
      <c r="D11" s="24">
        <v>2</v>
      </c>
      <c r="E11" s="23" t="s">
        <v>109</v>
      </c>
      <c r="F11" s="25">
        <v>92</v>
      </c>
      <c r="G11" s="24" t="s">
        <v>530</v>
      </c>
    </row>
    <row r="12" spans="1:7" ht="15">
      <c r="A12" s="22" t="s">
        <v>534</v>
      </c>
      <c r="B12" s="23" t="s">
        <v>82</v>
      </c>
      <c r="C12" s="23" t="s">
        <v>83</v>
      </c>
      <c r="D12" s="24">
        <v>2</v>
      </c>
      <c r="E12" s="23" t="s">
        <v>46</v>
      </c>
      <c r="F12" s="25">
        <v>91</v>
      </c>
      <c r="G12" s="26" t="s">
        <v>531</v>
      </c>
    </row>
    <row r="13" spans="1:7" ht="15">
      <c r="A13" s="22" t="s">
        <v>535</v>
      </c>
      <c r="B13" s="23" t="s">
        <v>37</v>
      </c>
      <c r="C13" s="23" t="s">
        <v>38</v>
      </c>
      <c r="D13" s="24">
        <v>2</v>
      </c>
      <c r="E13" s="23" t="s">
        <v>39</v>
      </c>
      <c r="F13" s="25">
        <v>91</v>
      </c>
      <c r="G13" s="24" t="s">
        <v>531</v>
      </c>
    </row>
    <row r="14" spans="1:7" ht="15">
      <c r="A14" s="22" t="s">
        <v>536</v>
      </c>
      <c r="B14" s="23" t="s">
        <v>13</v>
      </c>
      <c r="C14" s="23" t="s">
        <v>14</v>
      </c>
      <c r="D14" s="24">
        <v>2</v>
      </c>
      <c r="E14" s="23" t="s">
        <v>15</v>
      </c>
      <c r="F14" s="25">
        <v>87</v>
      </c>
      <c r="G14" s="24" t="s">
        <v>532</v>
      </c>
    </row>
    <row r="15" spans="1:7" ht="15">
      <c r="A15" s="22" t="s">
        <v>537</v>
      </c>
      <c r="B15" s="23" t="s">
        <v>90</v>
      </c>
      <c r="C15" s="23" t="s">
        <v>6</v>
      </c>
      <c r="D15" s="24">
        <v>2</v>
      </c>
      <c r="E15" s="23" t="s">
        <v>7</v>
      </c>
      <c r="F15" s="25">
        <v>87</v>
      </c>
      <c r="G15" s="24" t="s">
        <v>532</v>
      </c>
    </row>
    <row r="16" spans="1:7" ht="15">
      <c r="A16" s="22" t="s">
        <v>538</v>
      </c>
      <c r="B16" s="23" t="s">
        <v>103</v>
      </c>
      <c r="C16" s="23" t="s">
        <v>45</v>
      </c>
      <c r="D16" s="24">
        <v>2</v>
      </c>
      <c r="E16" s="23" t="s">
        <v>46</v>
      </c>
      <c r="F16" s="25">
        <v>85</v>
      </c>
      <c r="G16" s="24" t="s">
        <v>533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2" sqref="A2:G16"/>
    </sheetView>
  </sheetViews>
  <sheetFormatPr defaultRowHeight="14.25"/>
  <cols>
    <col min="1" max="1" width="5.375" bestFit="1" customWidth="1"/>
    <col min="2" max="2" width="22.5" bestFit="1" customWidth="1"/>
    <col min="3" max="3" width="27.125" bestFit="1" customWidth="1"/>
    <col min="4" max="4" width="4.625" customWidth="1"/>
    <col min="5" max="5" width="62.5" bestFit="1" customWidth="1"/>
    <col min="7" max="7" width="8.875" style="1"/>
  </cols>
  <sheetData>
    <row r="1" spans="1:7" ht="15">
      <c r="A1" s="20" t="s">
        <v>517</v>
      </c>
      <c r="B1" s="21" t="s">
        <v>0</v>
      </c>
      <c r="C1" s="21" t="s">
        <v>518</v>
      </c>
      <c r="D1" s="21" t="s">
        <v>519</v>
      </c>
      <c r="E1" s="21" t="s">
        <v>2</v>
      </c>
      <c r="F1" s="16" t="s">
        <v>543</v>
      </c>
      <c r="G1" s="16" t="s">
        <v>544</v>
      </c>
    </row>
    <row r="2" spans="1:7" ht="15">
      <c r="A2" s="22" t="s">
        <v>524</v>
      </c>
      <c r="B2" s="23" t="s">
        <v>188</v>
      </c>
      <c r="C2" s="23" t="s">
        <v>136</v>
      </c>
      <c r="D2" s="24">
        <v>3</v>
      </c>
      <c r="E2" s="23" t="s">
        <v>7</v>
      </c>
      <c r="F2" s="25">
        <v>124</v>
      </c>
      <c r="G2" s="24" t="s">
        <v>524</v>
      </c>
    </row>
    <row r="3" spans="1:7" ht="15">
      <c r="A3" s="22" t="s">
        <v>525</v>
      </c>
      <c r="B3" s="23" t="s">
        <v>125</v>
      </c>
      <c r="C3" s="23" t="s">
        <v>126</v>
      </c>
      <c r="D3" s="24">
        <v>3</v>
      </c>
      <c r="E3" s="23" t="s">
        <v>127</v>
      </c>
      <c r="F3" s="25">
        <v>121</v>
      </c>
      <c r="G3" s="24" t="s">
        <v>525</v>
      </c>
    </row>
    <row r="4" spans="1:7" ht="15">
      <c r="A4" s="22" t="s">
        <v>526</v>
      </c>
      <c r="B4" s="23" t="s">
        <v>178</v>
      </c>
      <c r="C4" s="23" t="s">
        <v>179</v>
      </c>
      <c r="D4" s="24">
        <v>3</v>
      </c>
      <c r="E4" s="23" t="s">
        <v>53</v>
      </c>
      <c r="F4" s="25">
        <v>119</v>
      </c>
      <c r="G4" s="24" t="s">
        <v>526</v>
      </c>
    </row>
    <row r="5" spans="1:7" ht="15">
      <c r="A5" s="22" t="s">
        <v>527</v>
      </c>
      <c r="B5" s="23" t="s">
        <v>193</v>
      </c>
      <c r="C5" s="23" t="s">
        <v>194</v>
      </c>
      <c r="D5" s="24">
        <v>3</v>
      </c>
      <c r="E5" s="23" t="s">
        <v>86</v>
      </c>
      <c r="F5" s="25">
        <v>119</v>
      </c>
      <c r="G5" s="24" t="s">
        <v>526</v>
      </c>
    </row>
    <row r="6" spans="1:7" ht="15">
      <c r="A6" s="22" t="s">
        <v>528</v>
      </c>
      <c r="B6" s="23" t="s">
        <v>192</v>
      </c>
      <c r="C6" s="23" t="s">
        <v>136</v>
      </c>
      <c r="D6" s="24">
        <v>3</v>
      </c>
      <c r="E6" s="23" t="s">
        <v>7</v>
      </c>
      <c r="F6" s="25">
        <v>117</v>
      </c>
      <c r="G6" s="24" t="s">
        <v>527</v>
      </c>
    </row>
    <row r="7" spans="1:7" ht="15">
      <c r="A7" s="22" t="s">
        <v>529</v>
      </c>
      <c r="B7" s="23" t="s">
        <v>156</v>
      </c>
      <c r="C7" s="23" t="s">
        <v>157</v>
      </c>
      <c r="D7" s="24">
        <v>3</v>
      </c>
      <c r="E7" s="23" t="s">
        <v>25</v>
      </c>
      <c r="F7" s="25">
        <v>117</v>
      </c>
      <c r="G7" s="24" t="s">
        <v>527</v>
      </c>
    </row>
    <row r="8" spans="1:7" ht="15">
      <c r="A8" s="22" t="s">
        <v>530</v>
      </c>
      <c r="B8" s="23" t="s">
        <v>169</v>
      </c>
      <c r="C8" s="23" t="s">
        <v>170</v>
      </c>
      <c r="D8" s="24">
        <v>3</v>
      </c>
      <c r="E8" s="23" t="s">
        <v>171</v>
      </c>
      <c r="F8" s="25">
        <v>113</v>
      </c>
      <c r="G8" s="24" t="s">
        <v>528</v>
      </c>
    </row>
    <row r="9" spans="1:7" ht="15">
      <c r="A9" s="22" t="s">
        <v>531</v>
      </c>
      <c r="B9" s="23" t="s">
        <v>182</v>
      </c>
      <c r="C9" s="23" t="s">
        <v>183</v>
      </c>
      <c r="D9" s="24">
        <v>3</v>
      </c>
      <c r="E9" s="23" t="s">
        <v>62</v>
      </c>
      <c r="F9" s="25">
        <v>113</v>
      </c>
      <c r="G9" s="24" t="s">
        <v>528</v>
      </c>
    </row>
    <row r="10" spans="1:7" ht="15">
      <c r="A10" s="22" t="s">
        <v>532</v>
      </c>
      <c r="B10" s="23" t="s">
        <v>174</v>
      </c>
      <c r="C10" s="23" t="s">
        <v>117</v>
      </c>
      <c r="D10" s="24">
        <v>3</v>
      </c>
      <c r="E10" s="23" t="s">
        <v>29</v>
      </c>
      <c r="F10" s="25">
        <v>111</v>
      </c>
      <c r="G10" s="24" t="s">
        <v>529</v>
      </c>
    </row>
    <row r="11" spans="1:7" ht="15">
      <c r="A11" s="22" t="s">
        <v>533</v>
      </c>
      <c r="B11" s="23" t="s">
        <v>159</v>
      </c>
      <c r="C11" s="23" t="s">
        <v>160</v>
      </c>
      <c r="D11" s="24">
        <v>3</v>
      </c>
      <c r="E11" s="23" t="s">
        <v>161</v>
      </c>
      <c r="F11" s="25">
        <v>111</v>
      </c>
      <c r="G11" s="24" t="s">
        <v>529</v>
      </c>
    </row>
    <row r="12" spans="1:7" ht="15">
      <c r="A12" s="22" t="s">
        <v>534</v>
      </c>
      <c r="B12" s="23" t="s">
        <v>135</v>
      </c>
      <c r="C12" s="23" t="s">
        <v>136</v>
      </c>
      <c r="D12" s="24">
        <v>3</v>
      </c>
      <c r="E12" s="23" t="s">
        <v>7</v>
      </c>
      <c r="F12" s="25">
        <v>110</v>
      </c>
      <c r="G12" s="24" t="s">
        <v>530</v>
      </c>
    </row>
    <row r="13" spans="1:7" ht="15">
      <c r="A13" s="22" t="s">
        <v>535</v>
      </c>
      <c r="B13" s="23" t="s">
        <v>195</v>
      </c>
      <c r="C13" s="23" t="s">
        <v>196</v>
      </c>
      <c r="D13" s="24">
        <v>3</v>
      </c>
      <c r="E13" s="23" t="s">
        <v>7</v>
      </c>
      <c r="F13" s="25">
        <v>108</v>
      </c>
      <c r="G13" s="24" t="s">
        <v>531</v>
      </c>
    </row>
    <row r="14" spans="1:7" ht="15">
      <c r="A14" s="22" t="s">
        <v>536</v>
      </c>
      <c r="B14" s="23" t="s">
        <v>138</v>
      </c>
      <c r="C14" s="23" t="s">
        <v>136</v>
      </c>
      <c r="D14" s="24">
        <v>3</v>
      </c>
      <c r="E14" s="23" t="s">
        <v>7</v>
      </c>
      <c r="F14" s="25">
        <v>107</v>
      </c>
      <c r="G14" s="24" t="s">
        <v>532</v>
      </c>
    </row>
    <row r="15" spans="1:7" ht="15">
      <c r="A15" s="22" t="s">
        <v>537</v>
      </c>
      <c r="B15" s="23" t="s">
        <v>185</v>
      </c>
      <c r="C15" s="23" t="s">
        <v>163</v>
      </c>
      <c r="D15" s="24">
        <v>3</v>
      </c>
      <c r="E15" s="23" t="s">
        <v>164</v>
      </c>
      <c r="F15" s="25">
        <v>106</v>
      </c>
      <c r="G15" s="24" t="s">
        <v>533</v>
      </c>
    </row>
    <row r="16" spans="1:7" ht="15">
      <c r="A16" s="22" t="s">
        <v>538</v>
      </c>
      <c r="B16" s="23" t="s">
        <v>190</v>
      </c>
      <c r="C16" s="23" t="s">
        <v>191</v>
      </c>
      <c r="D16" s="24">
        <v>3</v>
      </c>
      <c r="E16" s="23" t="s">
        <v>46</v>
      </c>
      <c r="F16" s="25">
        <v>106</v>
      </c>
      <c r="G16" s="24" t="s">
        <v>533</v>
      </c>
    </row>
    <row r="17" spans="2:5" ht="15">
      <c r="B17" s="11"/>
      <c r="C17" s="11"/>
      <c r="D17" s="11"/>
      <c r="E17" s="11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2" sqref="A2:G17"/>
    </sheetView>
  </sheetViews>
  <sheetFormatPr defaultRowHeight="14.25"/>
  <cols>
    <col min="1" max="1" width="5.375" bestFit="1" customWidth="1"/>
    <col min="2" max="2" width="19.5" bestFit="1" customWidth="1"/>
    <col min="3" max="3" width="25" bestFit="1" customWidth="1"/>
    <col min="4" max="4" width="4.375" style="1" customWidth="1"/>
    <col min="5" max="5" width="57.375" bestFit="1" customWidth="1"/>
    <col min="7" max="7" width="8.875" style="1"/>
  </cols>
  <sheetData>
    <row r="1" spans="1:7" ht="15">
      <c r="A1" s="20" t="s">
        <v>517</v>
      </c>
      <c r="B1" s="21" t="s">
        <v>0</v>
      </c>
      <c r="C1" s="21" t="s">
        <v>518</v>
      </c>
      <c r="D1" s="21" t="s">
        <v>519</v>
      </c>
      <c r="E1" s="21" t="s">
        <v>2</v>
      </c>
      <c r="F1" s="16" t="s">
        <v>543</v>
      </c>
      <c r="G1" s="16" t="s">
        <v>544</v>
      </c>
    </row>
    <row r="2" spans="1:7" ht="15">
      <c r="A2" s="22" t="s">
        <v>524</v>
      </c>
      <c r="B2" s="23" t="s">
        <v>238</v>
      </c>
      <c r="C2" s="23" t="s">
        <v>117</v>
      </c>
      <c r="D2" s="24">
        <v>4</v>
      </c>
      <c r="E2" s="23" t="s">
        <v>29</v>
      </c>
      <c r="F2" s="25">
        <v>118</v>
      </c>
      <c r="G2" s="24" t="s">
        <v>524</v>
      </c>
    </row>
    <row r="3" spans="1:7" ht="15">
      <c r="A3" s="22" t="s">
        <v>525</v>
      </c>
      <c r="B3" s="23" t="s">
        <v>219</v>
      </c>
      <c r="C3" s="23" t="s">
        <v>205</v>
      </c>
      <c r="D3" s="24">
        <v>4</v>
      </c>
      <c r="E3" s="23" t="s">
        <v>86</v>
      </c>
      <c r="F3" s="25">
        <v>112</v>
      </c>
      <c r="G3" s="24" t="s">
        <v>525</v>
      </c>
    </row>
    <row r="4" spans="1:7" ht="15">
      <c r="A4" s="22" t="s">
        <v>526</v>
      </c>
      <c r="B4" s="23" t="s">
        <v>202</v>
      </c>
      <c r="C4" s="23" t="s">
        <v>203</v>
      </c>
      <c r="D4" s="24">
        <v>4</v>
      </c>
      <c r="E4" s="23" t="s">
        <v>15</v>
      </c>
      <c r="F4" s="25">
        <v>110</v>
      </c>
      <c r="G4" s="24" t="s">
        <v>526</v>
      </c>
    </row>
    <row r="5" spans="1:7" ht="15">
      <c r="A5" s="22" t="s">
        <v>527</v>
      </c>
      <c r="B5" s="23" t="s">
        <v>230</v>
      </c>
      <c r="C5" s="23" t="s">
        <v>203</v>
      </c>
      <c r="D5" s="24">
        <v>4</v>
      </c>
      <c r="E5" s="23" t="s">
        <v>15</v>
      </c>
      <c r="F5" s="25">
        <v>110</v>
      </c>
      <c r="G5" s="24" t="s">
        <v>526</v>
      </c>
    </row>
    <row r="6" spans="1:7" ht="15">
      <c r="A6" s="22" t="s">
        <v>528</v>
      </c>
      <c r="B6" s="23" t="s">
        <v>217</v>
      </c>
      <c r="C6" s="23" t="s">
        <v>218</v>
      </c>
      <c r="D6" s="24">
        <v>4</v>
      </c>
      <c r="E6" s="23" t="s">
        <v>34</v>
      </c>
      <c r="F6" s="25">
        <v>109</v>
      </c>
      <c r="G6" s="24" t="s">
        <v>527</v>
      </c>
    </row>
    <row r="7" spans="1:7" ht="15">
      <c r="A7" s="22" t="s">
        <v>529</v>
      </c>
      <c r="B7" s="23" t="s">
        <v>212</v>
      </c>
      <c r="C7" s="23" t="s">
        <v>117</v>
      </c>
      <c r="D7" s="24">
        <v>4</v>
      </c>
      <c r="E7" s="23" t="s">
        <v>29</v>
      </c>
      <c r="F7" s="25">
        <v>106</v>
      </c>
      <c r="G7" s="24" t="s">
        <v>528</v>
      </c>
    </row>
    <row r="8" spans="1:7" ht="15">
      <c r="A8" s="22" t="s">
        <v>530</v>
      </c>
      <c r="B8" s="23" t="s">
        <v>250</v>
      </c>
      <c r="C8" s="23" t="s">
        <v>211</v>
      </c>
      <c r="D8" s="24">
        <v>4</v>
      </c>
      <c r="E8" s="23" t="s">
        <v>7</v>
      </c>
      <c r="F8" s="25">
        <v>106</v>
      </c>
      <c r="G8" s="24" t="s">
        <v>528</v>
      </c>
    </row>
    <row r="9" spans="1:7" ht="15">
      <c r="A9" s="22" t="s">
        <v>531</v>
      </c>
      <c r="B9" s="23" t="s">
        <v>241</v>
      </c>
      <c r="C9" s="23" t="s">
        <v>222</v>
      </c>
      <c r="D9" s="24">
        <v>4</v>
      </c>
      <c r="E9" s="23" t="s">
        <v>7</v>
      </c>
      <c r="F9" s="25">
        <v>105</v>
      </c>
      <c r="G9" s="24" t="s">
        <v>529</v>
      </c>
    </row>
    <row r="10" spans="1:7" ht="15">
      <c r="A10" s="22" t="s">
        <v>532</v>
      </c>
      <c r="B10" s="23" t="s">
        <v>258</v>
      </c>
      <c r="C10" s="23" t="s">
        <v>211</v>
      </c>
      <c r="D10" s="24">
        <v>4</v>
      </c>
      <c r="E10" s="23" t="s">
        <v>259</v>
      </c>
      <c r="F10" s="25">
        <v>105</v>
      </c>
      <c r="G10" s="24" t="s">
        <v>529</v>
      </c>
    </row>
    <row r="11" spans="1:7" ht="15">
      <c r="A11" s="22" t="s">
        <v>533</v>
      </c>
      <c r="B11" s="23" t="s">
        <v>200</v>
      </c>
      <c r="C11" s="23" t="s">
        <v>201</v>
      </c>
      <c r="D11" s="24">
        <v>4</v>
      </c>
      <c r="E11" s="23" t="s">
        <v>7</v>
      </c>
      <c r="F11" s="25">
        <v>103</v>
      </c>
      <c r="G11" s="24" t="s">
        <v>530</v>
      </c>
    </row>
    <row r="12" spans="1:7" ht="15">
      <c r="A12" s="22" t="s">
        <v>534</v>
      </c>
      <c r="B12" s="23" t="s">
        <v>204</v>
      </c>
      <c r="C12" s="23" t="s">
        <v>205</v>
      </c>
      <c r="D12" s="24">
        <v>4</v>
      </c>
      <c r="E12" s="23" t="s">
        <v>86</v>
      </c>
      <c r="F12" s="25">
        <v>102</v>
      </c>
      <c r="G12" s="24" t="s">
        <v>531</v>
      </c>
    </row>
    <row r="13" spans="1:7" ht="15">
      <c r="A13" s="22" t="s">
        <v>535</v>
      </c>
      <c r="B13" s="23" t="s">
        <v>228</v>
      </c>
      <c r="C13" s="23" t="s">
        <v>211</v>
      </c>
      <c r="D13" s="24">
        <v>4</v>
      </c>
      <c r="E13" s="23" t="s">
        <v>7</v>
      </c>
      <c r="F13" s="25">
        <v>100</v>
      </c>
      <c r="G13" s="24" t="s">
        <v>532</v>
      </c>
    </row>
    <row r="14" spans="1:7" ht="15">
      <c r="A14" s="22" t="s">
        <v>536</v>
      </c>
      <c r="B14" s="23" t="s">
        <v>243</v>
      </c>
      <c r="C14" s="23" t="s">
        <v>244</v>
      </c>
      <c r="D14" s="24">
        <v>4</v>
      </c>
      <c r="E14" s="23" t="s">
        <v>20</v>
      </c>
      <c r="F14" s="25">
        <v>100</v>
      </c>
      <c r="G14" s="24" t="s">
        <v>532</v>
      </c>
    </row>
    <row r="15" spans="1:7" ht="15">
      <c r="A15" s="22" t="s">
        <v>537</v>
      </c>
      <c r="B15" s="23" t="s">
        <v>248</v>
      </c>
      <c r="C15" s="23" t="s">
        <v>201</v>
      </c>
      <c r="D15" s="24">
        <v>4</v>
      </c>
      <c r="E15" s="23" t="s">
        <v>7</v>
      </c>
      <c r="F15" s="25">
        <v>100</v>
      </c>
      <c r="G15" s="24" t="s">
        <v>532</v>
      </c>
    </row>
    <row r="16" spans="1:7" ht="15">
      <c r="A16" s="22" t="s">
        <v>538</v>
      </c>
      <c r="B16" s="23" t="s">
        <v>236</v>
      </c>
      <c r="C16" s="23" t="s">
        <v>205</v>
      </c>
      <c r="D16" s="24">
        <v>4</v>
      </c>
      <c r="E16" s="23" t="s">
        <v>86</v>
      </c>
      <c r="F16" s="25">
        <v>99</v>
      </c>
      <c r="G16" s="24" t="s">
        <v>533</v>
      </c>
    </row>
    <row r="17" spans="1:7" ht="15">
      <c r="A17" s="22" t="s">
        <v>539</v>
      </c>
      <c r="B17" s="23" t="s">
        <v>246</v>
      </c>
      <c r="C17" s="23" t="s">
        <v>222</v>
      </c>
      <c r="D17" s="24">
        <v>4</v>
      </c>
      <c r="E17" s="23" t="s">
        <v>7</v>
      </c>
      <c r="F17" s="25">
        <v>99</v>
      </c>
      <c r="G17" s="24" t="s">
        <v>533</v>
      </c>
    </row>
    <row r="18" spans="1:7" ht="15">
      <c r="G18" s="2"/>
    </row>
    <row r="19" spans="1:7" ht="15">
      <c r="G19" s="2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2" sqref="A2:G17"/>
    </sheetView>
  </sheetViews>
  <sheetFormatPr defaultRowHeight="14.25"/>
  <cols>
    <col min="1" max="1" width="5.625" customWidth="1"/>
    <col min="2" max="2" width="17.625" bestFit="1" customWidth="1"/>
    <col min="3" max="3" width="35" bestFit="1" customWidth="1"/>
    <col min="4" max="4" width="4" style="1" bestFit="1" customWidth="1"/>
    <col min="5" max="5" width="56.625" bestFit="1" customWidth="1"/>
  </cols>
  <sheetData>
    <row r="1" spans="1:7" ht="15">
      <c r="A1" s="20" t="s">
        <v>517</v>
      </c>
      <c r="B1" s="21" t="s">
        <v>0</v>
      </c>
      <c r="C1" s="21" t="s">
        <v>518</v>
      </c>
      <c r="D1" s="21" t="s">
        <v>519</v>
      </c>
      <c r="E1" s="21" t="s">
        <v>2</v>
      </c>
      <c r="F1" s="16" t="s">
        <v>543</v>
      </c>
      <c r="G1" s="16" t="s">
        <v>544</v>
      </c>
    </row>
    <row r="2" spans="1:7" ht="15">
      <c r="A2" s="22" t="s">
        <v>524</v>
      </c>
      <c r="B2" s="23" t="s">
        <v>327</v>
      </c>
      <c r="C2" s="23" t="s">
        <v>273</v>
      </c>
      <c r="D2" s="24">
        <v>5</v>
      </c>
      <c r="E2" s="23" t="s">
        <v>29</v>
      </c>
      <c r="F2" s="27">
        <v>96</v>
      </c>
      <c r="G2" s="24" t="s">
        <v>524</v>
      </c>
    </row>
    <row r="3" spans="1:7" ht="15">
      <c r="A3" s="22" t="s">
        <v>525</v>
      </c>
      <c r="B3" s="23" t="s">
        <v>322</v>
      </c>
      <c r="C3" s="23" t="s">
        <v>289</v>
      </c>
      <c r="D3" s="24">
        <v>5</v>
      </c>
      <c r="E3" s="23" t="s">
        <v>86</v>
      </c>
      <c r="F3" s="27">
        <v>92</v>
      </c>
      <c r="G3" s="24" t="s">
        <v>525</v>
      </c>
    </row>
    <row r="4" spans="1:7" ht="15">
      <c r="A4" s="22" t="s">
        <v>526</v>
      </c>
      <c r="B4" s="23" t="s">
        <v>326</v>
      </c>
      <c r="C4" s="23" t="s">
        <v>273</v>
      </c>
      <c r="D4" s="24">
        <v>5</v>
      </c>
      <c r="E4" s="23" t="s">
        <v>29</v>
      </c>
      <c r="F4" s="27">
        <v>91</v>
      </c>
      <c r="G4" s="24" t="s">
        <v>526</v>
      </c>
    </row>
    <row r="5" spans="1:7" ht="15">
      <c r="A5" s="22" t="s">
        <v>527</v>
      </c>
      <c r="B5" s="23" t="s">
        <v>275</v>
      </c>
      <c r="C5" s="23" t="s">
        <v>273</v>
      </c>
      <c r="D5" s="24">
        <v>5</v>
      </c>
      <c r="E5" s="23" t="s">
        <v>29</v>
      </c>
      <c r="F5" s="27">
        <v>91</v>
      </c>
      <c r="G5" s="24" t="s">
        <v>526</v>
      </c>
    </row>
    <row r="6" spans="1:7" ht="15">
      <c r="A6" s="22" t="s">
        <v>528</v>
      </c>
      <c r="B6" s="23" t="s">
        <v>333</v>
      </c>
      <c r="C6" s="23" t="s">
        <v>329</v>
      </c>
      <c r="D6" s="24">
        <v>5</v>
      </c>
      <c r="E6" s="23" t="s">
        <v>7</v>
      </c>
      <c r="F6" s="27">
        <v>84</v>
      </c>
      <c r="G6" s="24" t="s">
        <v>527</v>
      </c>
    </row>
    <row r="7" spans="1:7" ht="15">
      <c r="A7" s="22" t="s">
        <v>529</v>
      </c>
      <c r="B7" s="23" t="s">
        <v>308</v>
      </c>
      <c r="C7" s="23" t="s">
        <v>309</v>
      </c>
      <c r="D7" s="24">
        <v>5</v>
      </c>
      <c r="E7" s="23" t="s">
        <v>310</v>
      </c>
      <c r="F7" s="27">
        <v>82</v>
      </c>
      <c r="G7" s="24" t="s">
        <v>528</v>
      </c>
    </row>
    <row r="8" spans="1:7" ht="15">
      <c r="A8" s="22" t="s">
        <v>530</v>
      </c>
      <c r="B8" s="23" t="s">
        <v>272</v>
      </c>
      <c r="C8" s="23" t="s">
        <v>273</v>
      </c>
      <c r="D8" s="24">
        <v>5</v>
      </c>
      <c r="E8" s="23" t="s">
        <v>29</v>
      </c>
      <c r="F8" s="27">
        <v>82</v>
      </c>
      <c r="G8" s="24" t="s">
        <v>528</v>
      </c>
    </row>
    <row r="9" spans="1:7" ht="15">
      <c r="A9" s="22" t="s">
        <v>531</v>
      </c>
      <c r="B9" s="23" t="s">
        <v>302</v>
      </c>
      <c r="C9" s="23" t="s">
        <v>289</v>
      </c>
      <c r="D9" s="24">
        <v>5</v>
      </c>
      <c r="E9" s="23" t="s">
        <v>86</v>
      </c>
      <c r="F9" s="27">
        <v>80</v>
      </c>
      <c r="G9" s="24" t="s">
        <v>529</v>
      </c>
    </row>
    <row r="10" spans="1:7" ht="15">
      <c r="A10" s="22" t="s">
        <v>532</v>
      </c>
      <c r="B10" s="23" t="s">
        <v>325</v>
      </c>
      <c r="C10" s="23" t="s">
        <v>297</v>
      </c>
      <c r="D10" s="24">
        <v>5</v>
      </c>
      <c r="E10" s="23" t="s">
        <v>34</v>
      </c>
      <c r="F10" s="27">
        <v>80</v>
      </c>
      <c r="G10" s="24" t="s">
        <v>529</v>
      </c>
    </row>
    <row r="11" spans="1:7" ht="15">
      <c r="A11" s="22" t="s">
        <v>533</v>
      </c>
      <c r="B11" s="23" t="s">
        <v>276</v>
      </c>
      <c r="C11" s="23" t="s">
        <v>273</v>
      </c>
      <c r="D11" s="24">
        <v>5</v>
      </c>
      <c r="E11" s="23" t="s">
        <v>29</v>
      </c>
      <c r="F11" s="27">
        <v>77</v>
      </c>
      <c r="G11" s="24" t="s">
        <v>530</v>
      </c>
    </row>
    <row r="12" spans="1:7" ht="15">
      <c r="A12" s="22" t="s">
        <v>534</v>
      </c>
      <c r="B12" s="23" t="s">
        <v>283</v>
      </c>
      <c r="C12" s="23" t="s">
        <v>273</v>
      </c>
      <c r="D12" s="24">
        <v>5</v>
      </c>
      <c r="E12" s="23" t="s">
        <v>29</v>
      </c>
      <c r="F12" s="27">
        <v>76</v>
      </c>
      <c r="G12" s="24" t="s">
        <v>531</v>
      </c>
    </row>
    <row r="13" spans="1:7" ht="15">
      <c r="A13" s="22" t="s">
        <v>535</v>
      </c>
      <c r="B13" s="23" t="s">
        <v>299</v>
      </c>
      <c r="C13" s="23" t="s">
        <v>289</v>
      </c>
      <c r="D13" s="24">
        <v>5</v>
      </c>
      <c r="E13" s="23" t="s">
        <v>86</v>
      </c>
      <c r="F13" s="27">
        <v>76</v>
      </c>
      <c r="G13" s="24" t="s">
        <v>531</v>
      </c>
    </row>
    <row r="14" spans="1:7" ht="15">
      <c r="A14" s="22" t="s">
        <v>536</v>
      </c>
      <c r="B14" s="23" t="s">
        <v>288</v>
      </c>
      <c r="C14" s="23" t="s">
        <v>289</v>
      </c>
      <c r="D14" s="24">
        <v>5</v>
      </c>
      <c r="E14" s="23" t="s">
        <v>86</v>
      </c>
      <c r="F14" s="27">
        <v>75</v>
      </c>
      <c r="G14" s="24" t="s">
        <v>532</v>
      </c>
    </row>
    <row r="15" spans="1:7" ht="15">
      <c r="A15" s="22" t="s">
        <v>537</v>
      </c>
      <c r="B15" s="23" t="s">
        <v>328</v>
      </c>
      <c r="C15" s="23" t="s">
        <v>329</v>
      </c>
      <c r="D15" s="24">
        <v>5</v>
      </c>
      <c r="E15" s="23" t="s">
        <v>7</v>
      </c>
      <c r="F15" s="27">
        <v>75</v>
      </c>
      <c r="G15" s="24" t="s">
        <v>532</v>
      </c>
    </row>
    <row r="16" spans="1:7" ht="15">
      <c r="A16" s="22" t="s">
        <v>538</v>
      </c>
      <c r="B16" s="23" t="s">
        <v>290</v>
      </c>
      <c r="C16" s="23" t="s">
        <v>263</v>
      </c>
      <c r="D16" s="24">
        <v>5</v>
      </c>
      <c r="E16" s="23" t="s">
        <v>46</v>
      </c>
      <c r="F16" s="27">
        <v>74</v>
      </c>
      <c r="G16" s="24" t="s">
        <v>533</v>
      </c>
    </row>
    <row r="17" spans="1:7" ht="15">
      <c r="A17" s="22" t="s">
        <v>539</v>
      </c>
      <c r="B17" s="23" t="s">
        <v>293</v>
      </c>
      <c r="C17" s="23" t="s">
        <v>294</v>
      </c>
      <c r="D17" s="24">
        <v>5</v>
      </c>
      <c r="E17" s="23" t="s">
        <v>295</v>
      </c>
      <c r="F17" s="27">
        <v>74</v>
      </c>
      <c r="G17" s="24" t="s">
        <v>533</v>
      </c>
    </row>
    <row r="18" spans="1:7" ht="15">
      <c r="B18" s="11"/>
      <c r="C18" s="11"/>
      <c r="D18" s="2"/>
      <c r="E18" s="11"/>
      <c r="F18" s="11"/>
      <c r="G18" s="2"/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2" sqref="A2:G15"/>
    </sheetView>
  </sheetViews>
  <sheetFormatPr defaultRowHeight="14.25"/>
  <cols>
    <col min="1" max="1" width="5.375" bestFit="1" customWidth="1"/>
    <col min="2" max="2" width="18.125" bestFit="1" customWidth="1"/>
    <col min="3" max="3" width="35" bestFit="1" customWidth="1"/>
    <col min="4" max="4" width="4" style="1" bestFit="1" customWidth="1"/>
    <col min="5" max="5" width="64.375" bestFit="1" customWidth="1"/>
  </cols>
  <sheetData>
    <row r="1" spans="1:7" ht="15">
      <c r="A1" s="20" t="s">
        <v>517</v>
      </c>
      <c r="B1" s="21" t="s">
        <v>0</v>
      </c>
      <c r="C1" s="21" t="s">
        <v>518</v>
      </c>
      <c r="D1" s="21" t="s">
        <v>519</v>
      </c>
      <c r="E1" s="21" t="s">
        <v>2</v>
      </c>
      <c r="F1" s="16" t="s">
        <v>543</v>
      </c>
      <c r="G1" s="16" t="s">
        <v>544</v>
      </c>
    </row>
    <row r="2" spans="1:7" ht="15">
      <c r="A2" s="22" t="s">
        <v>524</v>
      </c>
      <c r="B2" s="23" t="s">
        <v>371</v>
      </c>
      <c r="C2" s="23" t="s">
        <v>160</v>
      </c>
      <c r="D2" s="24">
        <v>6</v>
      </c>
      <c r="E2" s="23" t="s">
        <v>161</v>
      </c>
      <c r="F2" s="27">
        <v>108</v>
      </c>
      <c r="G2" s="24" t="s">
        <v>524</v>
      </c>
    </row>
    <row r="3" spans="1:7" ht="15">
      <c r="A3" s="22" t="s">
        <v>525</v>
      </c>
      <c r="B3" s="23" t="s">
        <v>364</v>
      </c>
      <c r="C3" s="23" t="s">
        <v>365</v>
      </c>
      <c r="D3" s="24">
        <v>6</v>
      </c>
      <c r="E3" s="23" t="s">
        <v>20</v>
      </c>
      <c r="F3" s="27">
        <v>104</v>
      </c>
      <c r="G3" s="24" t="s">
        <v>525</v>
      </c>
    </row>
    <row r="4" spans="1:7" ht="15">
      <c r="A4" s="22" t="s">
        <v>526</v>
      </c>
      <c r="B4" s="23" t="s">
        <v>378</v>
      </c>
      <c r="C4" s="23" t="s">
        <v>379</v>
      </c>
      <c r="D4" s="24">
        <v>6</v>
      </c>
      <c r="E4" s="23" t="s">
        <v>62</v>
      </c>
      <c r="F4" s="27">
        <v>104</v>
      </c>
      <c r="G4" s="24" t="s">
        <v>525</v>
      </c>
    </row>
    <row r="5" spans="1:7" ht="15">
      <c r="A5" s="22" t="s">
        <v>527</v>
      </c>
      <c r="B5" s="23" t="s">
        <v>381</v>
      </c>
      <c r="C5" s="23" t="s">
        <v>365</v>
      </c>
      <c r="D5" s="24">
        <v>6</v>
      </c>
      <c r="E5" s="23" t="s">
        <v>20</v>
      </c>
      <c r="F5" s="27">
        <v>103</v>
      </c>
      <c r="G5" s="24" t="s">
        <v>526</v>
      </c>
    </row>
    <row r="6" spans="1:7" ht="15">
      <c r="A6" s="22" t="s">
        <v>528</v>
      </c>
      <c r="B6" s="23" t="s">
        <v>349</v>
      </c>
      <c r="C6" s="23" t="s">
        <v>273</v>
      </c>
      <c r="D6" s="24">
        <v>6</v>
      </c>
      <c r="E6" s="23" t="s">
        <v>29</v>
      </c>
      <c r="F6" s="27">
        <v>97</v>
      </c>
      <c r="G6" s="24" t="s">
        <v>527</v>
      </c>
    </row>
    <row r="7" spans="1:7" ht="15">
      <c r="A7" s="22" t="s">
        <v>529</v>
      </c>
      <c r="B7" s="23" t="s">
        <v>353</v>
      </c>
      <c r="C7" s="23" t="s">
        <v>354</v>
      </c>
      <c r="D7" s="24">
        <v>6</v>
      </c>
      <c r="E7" s="23" t="s">
        <v>355</v>
      </c>
      <c r="F7" s="27">
        <v>95</v>
      </c>
      <c r="G7" s="24" t="s">
        <v>528</v>
      </c>
    </row>
    <row r="8" spans="1:7" ht="15">
      <c r="A8" s="22" t="s">
        <v>530</v>
      </c>
      <c r="B8" s="23" t="s">
        <v>400</v>
      </c>
      <c r="C8" s="23" t="s">
        <v>344</v>
      </c>
      <c r="D8" s="24">
        <v>6</v>
      </c>
      <c r="E8" s="23" t="s">
        <v>46</v>
      </c>
      <c r="F8" s="27">
        <v>93</v>
      </c>
      <c r="G8" s="24" t="s">
        <v>529</v>
      </c>
    </row>
    <row r="9" spans="1:7" ht="15">
      <c r="A9" s="22" t="s">
        <v>531</v>
      </c>
      <c r="B9" s="23" t="s">
        <v>372</v>
      </c>
      <c r="C9" s="23" t="s">
        <v>324</v>
      </c>
      <c r="D9" s="24">
        <v>6</v>
      </c>
      <c r="E9" s="23" t="s">
        <v>109</v>
      </c>
      <c r="F9" s="27">
        <v>89</v>
      </c>
      <c r="G9" s="24" t="s">
        <v>530</v>
      </c>
    </row>
    <row r="10" spans="1:7" ht="15">
      <c r="A10" s="22" t="s">
        <v>532</v>
      </c>
      <c r="B10" s="23" t="s">
        <v>382</v>
      </c>
      <c r="C10" s="23" t="s">
        <v>309</v>
      </c>
      <c r="D10" s="24">
        <v>6</v>
      </c>
      <c r="E10" s="23" t="s">
        <v>310</v>
      </c>
      <c r="F10" s="27">
        <v>88</v>
      </c>
      <c r="G10" s="24" t="s">
        <v>531</v>
      </c>
    </row>
    <row r="11" spans="1:7" ht="15">
      <c r="A11" s="22" t="s">
        <v>533</v>
      </c>
      <c r="B11" s="23" t="s">
        <v>390</v>
      </c>
      <c r="C11" s="23" t="s">
        <v>391</v>
      </c>
      <c r="D11" s="24">
        <v>6</v>
      </c>
      <c r="E11" s="23" t="s">
        <v>53</v>
      </c>
      <c r="F11" s="27">
        <v>81</v>
      </c>
      <c r="G11" s="24" t="s">
        <v>532</v>
      </c>
    </row>
    <row r="12" spans="1:7" ht="15">
      <c r="A12" s="22" t="s">
        <v>534</v>
      </c>
      <c r="B12" s="23" t="s">
        <v>388</v>
      </c>
      <c r="C12" s="23" t="s">
        <v>344</v>
      </c>
      <c r="D12" s="24">
        <v>6</v>
      </c>
      <c r="E12" s="23" t="s">
        <v>46</v>
      </c>
      <c r="F12" s="27">
        <v>81</v>
      </c>
      <c r="G12" s="24" t="s">
        <v>532</v>
      </c>
    </row>
    <row r="13" spans="1:7" ht="15">
      <c r="A13" s="22" t="s">
        <v>535</v>
      </c>
      <c r="B13" s="23" t="s">
        <v>395</v>
      </c>
      <c r="C13" s="23" t="s">
        <v>365</v>
      </c>
      <c r="D13" s="24">
        <v>6</v>
      </c>
      <c r="E13" s="23" t="s">
        <v>20</v>
      </c>
      <c r="F13" s="27">
        <v>81</v>
      </c>
      <c r="G13" s="24" t="s">
        <v>532</v>
      </c>
    </row>
    <row r="14" spans="1:7" ht="15">
      <c r="A14" s="22" t="s">
        <v>536</v>
      </c>
      <c r="B14" s="23" t="s">
        <v>347</v>
      </c>
      <c r="C14" s="23" t="s">
        <v>348</v>
      </c>
      <c r="D14" s="24">
        <v>6</v>
      </c>
      <c r="E14" s="23" t="s">
        <v>39</v>
      </c>
      <c r="F14" s="27">
        <v>80</v>
      </c>
      <c r="G14" s="24" t="s">
        <v>533</v>
      </c>
    </row>
    <row r="15" spans="1:7" ht="15">
      <c r="A15" s="22" t="s">
        <v>537</v>
      </c>
      <c r="B15" s="23" t="s">
        <v>393</v>
      </c>
      <c r="C15" s="23" t="s">
        <v>377</v>
      </c>
      <c r="D15" s="24">
        <v>6</v>
      </c>
      <c r="E15" s="23" t="s">
        <v>259</v>
      </c>
      <c r="F15" s="27">
        <v>80</v>
      </c>
      <c r="G15" s="24" t="s">
        <v>533</v>
      </c>
    </row>
    <row r="16" spans="1:7" ht="15">
      <c r="B16" s="11"/>
      <c r="C16" s="11"/>
      <c r="D16" s="2"/>
      <c r="E16" s="11"/>
      <c r="F16" s="11"/>
      <c r="G16" s="11"/>
    </row>
    <row r="17" spans="2:7" ht="15">
      <c r="B17" s="11"/>
      <c r="C17" s="11"/>
      <c r="D17" s="2"/>
      <c r="E17" s="11"/>
      <c r="F17" s="11"/>
      <c r="G17" s="11"/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2" sqref="A2:G16"/>
    </sheetView>
  </sheetViews>
  <sheetFormatPr defaultRowHeight="14.25"/>
  <cols>
    <col min="1" max="1" width="5.625" customWidth="1"/>
    <col min="2" max="2" width="16.75" bestFit="1" customWidth="1"/>
    <col min="3" max="3" width="31.75" bestFit="1" customWidth="1"/>
    <col min="4" max="4" width="4" style="1" bestFit="1" customWidth="1"/>
    <col min="5" max="5" width="88" bestFit="1" customWidth="1"/>
    <col min="6" max="6" width="8.875" style="15"/>
  </cols>
  <sheetData>
    <row r="1" spans="1:7" ht="15">
      <c r="A1" s="20" t="s">
        <v>517</v>
      </c>
      <c r="B1" s="21" t="s">
        <v>0</v>
      </c>
      <c r="C1" s="21" t="s">
        <v>518</v>
      </c>
      <c r="D1" s="21" t="s">
        <v>519</v>
      </c>
      <c r="E1" s="21" t="s">
        <v>2</v>
      </c>
      <c r="F1" s="16" t="s">
        <v>543</v>
      </c>
      <c r="G1" s="16" t="s">
        <v>544</v>
      </c>
    </row>
    <row r="2" spans="1:7" ht="15">
      <c r="A2" s="22" t="s">
        <v>524</v>
      </c>
      <c r="B2" s="23" t="s">
        <v>431</v>
      </c>
      <c r="C2" s="23" t="s">
        <v>278</v>
      </c>
      <c r="D2" s="24">
        <v>7</v>
      </c>
      <c r="E2" s="23" t="s">
        <v>7</v>
      </c>
      <c r="F2" s="28">
        <v>130</v>
      </c>
      <c r="G2" s="24" t="s">
        <v>524</v>
      </c>
    </row>
    <row r="3" spans="1:7" ht="15">
      <c r="A3" s="22" t="s">
        <v>525</v>
      </c>
      <c r="B3" s="23" t="s">
        <v>449</v>
      </c>
      <c r="C3" s="23" t="s">
        <v>412</v>
      </c>
      <c r="D3" s="24">
        <v>7</v>
      </c>
      <c r="E3" s="23" t="s">
        <v>46</v>
      </c>
      <c r="F3" s="28">
        <v>120</v>
      </c>
      <c r="G3" s="24" t="s">
        <v>525</v>
      </c>
    </row>
    <row r="4" spans="1:7" ht="15">
      <c r="A4" s="22" t="s">
        <v>526</v>
      </c>
      <c r="B4" s="23" t="s">
        <v>451</v>
      </c>
      <c r="C4" s="23" t="s">
        <v>423</v>
      </c>
      <c r="D4" s="24">
        <v>7</v>
      </c>
      <c r="E4" s="23" t="s">
        <v>86</v>
      </c>
      <c r="F4" s="28">
        <v>116</v>
      </c>
      <c r="G4" s="24" t="s">
        <v>526</v>
      </c>
    </row>
    <row r="5" spans="1:7" ht="15">
      <c r="A5" s="22" t="s">
        <v>527</v>
      </c>
      <c r="B5" s="23" t="s">
        <v>443</v>
      </c>
      <c r="C5" s="23" t="s">
        <v>434</v>
      </c>
      <c r="D5" s="24">
        <v>7</v>
      </c>
      <c r="E5" s="23" t="s">
        <v>29</v>
      </c>
      <c r="F5" s="28">
        <v>110</v>
      </c>
      <c r="G5" s="24" t="s">
        <v>527</v>
      </c>
    </row>
    <row r="6" spans="1:7" ht="15">
      <c r="A6" s="22" t="s">
        <v>528</v>
      </c>
      <c r="B6" s="23" t="s">
        <v>447</v>
      </c>
      <c r="C6" s="23" t="s">
        <v>307</v>
      </c>
      <c r="D6" s="24">
        <v>7</v>
      </c>
      <c r="E6" s="23" t="s">
        <v>153</v>
      </c>
      <c r="F6" s="28">
        <v>110</v>
      </c>
      <c r="G6" s="24" t="s">
        <v>541</v>
      </c>
    </row>
    <row r="7" spans="1:7" ht="15">
      <c r="A7" s="22" t="s">
        <v>529</v>
      </c>
      <c r="B7" s="23" t="s">
        <v>416</v>
      </c>
      <c r="C7" s="23" t="s">
        <v>160</v>
      </c>
      <c r="D7" s="24">
        <v>7</v>
      </c>
      <c r="E7" s="23" t="s">
        <v>161</v>
      </c>
      <c r="F7" s="28">
        <v>108</v>
      </c>
      <c r="G7" s="24" t="s">
        <v>528</v>
      </c>
    </row>
    <row r="8" spans="1:7" ht="15">
      <c r="A8" s="22" t="s">
        <v>530</v>
      </c>
      <c r="B8" s="23" t="s">
        <v>445</v>
      </c>
      <c r="C8" s="23" t="s">
        <v>261</v>
      </c>
      <c r="D8" s="24">
        <v>7</v>
      </c>
      <c r="E8" s="23" t="s">
        <v>121</v>
      </c>
      <c r="F8" s="28">
        <v>100</v>
      </c>
      <c r="G8" s="24" t="s">
        <v>529</v>
      </c>
    </row>
    <row r="9" spans="1:7" ht="15">
      <c r="A9" s="22" t="s">
        <v>531</v>
      </c>
      <c r="B9" s="23" t="s">
        <v>435</v>
      </c>
      <c r="C9" s="23" t="s">
        <v>281</v>
      </c>
      <c r="D9" s="24">
        <v>7</v>
      </c>
      <c r="E9" s="23" t="s">
        <v>208</v>
      </c>
      <c r="F9" s="28">
        <v>96</v>
      </c>
      <c r="G9" s="24" t="s">
        <v>530</v>
      </c>
    </row>
    <row r="10" spans="1:7" ht="15">
      <c r="A10" s="22" t="s">
        <v>532</v>
      </c>
      <c r="B10" s="23" t="s">
        <v>436</v>
      </c>
      <c r="C10" s="23" t="s">
        <v>437</v>
      </c>
      <c r="D10" s="24">
        <v>7</v>
      </c>
      <c r="E10" s="23" t="s">
        <v>399</v>
      </c>
      <c r="F10" s="28">
        <v>96</v>
      </c>
      <c r="G10" s="24" t="s">
        <v>530</v>
      </c>
    </row>
    <row r="11" spans="1:7" ht="15">
      <c r="A11" s="22" t="s">
        <v>533</v>
      </c>
      <c r="B11" s="23" t="s">
        <v>426</v>
      </c>
      <c r="C11" s="23" t="s">
        <v>160</v>
      </c>
      <c r="D11" s="24">
        <v>7</v>
      </c>
      <c r="E11" s="23" t="s">
        <v>161</v>
      </c>
      <c r="F11" s="28">
        <v>93</v>
      </c>
      <c r="G11" s="24" t="s">
        <v>531</v>
      </c>
    </row>
    <row r="12" spans="1:7" ht="15">
      <c r="A12" s="22" t="s">
        <v>534</v>
      </c>
      <c r="B12" s="23" t="s">
        <v>401</v>
      </c>
      <c r="C12" s="23" t="s">
        <v>402</v>
      </c>
      <c r="D12" s="24">
        <v>7</v>
      </c>
      <c r="E12" s="23" t="s">
        <v>403</v>
      </c>
      <c r="F12" s="28">
        <v>93</v>
      </c>
      <c r="G12" s="24" t="s">
        <v>531</v>
      </c>
    </row>
    <row r="13" spans="1:7" ht="15">
      <c r="A13" s="22" t="s">
        <v>535</v>
      </c>
      <c r="B13" s="23" t="s">
        <v>417</v>
      </c>
      <c r="C13" s="23" t="s">
        <v>412</v>
      </c>
      <c r="D13" s="24">
        <v>7</v>
      </c>
      <c r="E13" s="23" t="s">
        <v>46</v>
      </c>
      <c r="F13" s="28">
        <v>93</v>
      </c>
      <c r="G13" s="24" t="s">
        <v>531</v>
      </c>
    </row>
    <row r="14" spans="1:7" ht="15">
      <c r="A14" s="22" t="s">
        <v>536</v>
      </c>
      <c r="B14" s="23" t="s">
        <v>411</v>
      </c>
      <c r="C14" s="23" t="s">
        <v>412</v>
      </c>
      <c r="D14" s="24">
        <v>7</v>
      </c>
      <c r="E14" s="23" t="s">
        <v>46</v>
      </c>
      <c r="F14" s="28">
        <v>89</v>
      </c>
      <c r="G14" s="24" t="s">
        <v>532</v>
      </c>
    </row>
    <row r="15" spans="1:7" ht="15">
      <c r="A15" s="22" t="s">
        <v>537</v>
      </c>
      <c r="B15" s="23" t="s">
        <v>424</v>
      </c>
      <c r="C15" s="23" t="s">
        <v>269</v>
      </c>
      <c r="D15" s="24">
        <v>7</v>
      </c>
      <c r="E15" s="23" t="s">
        <v>270</v>
      </c>
      <c r="F15" s="28">
        <v>87</v>
      </c>
      <c r="G15" s="24" t="s">
        <v>533</v>
      </c>
    </row>
    <row r="16" spans="1:7" ht="15">
      <c r="A16" s="22" t="s">
        <v>538</v>
      </c>
      <c r="B16" s="23" t="s">
        <v>427</v>
      </c>
      <c r="C16" s="23" t="s">
        <v>406</v>
      </c>
      <c r="D16" s="24">
        <v>7</v>
      </c>
      <c r="E16" s="23" t="s">
        <v>77</v>
      </c>
      <c r="F16" s="28">
        <v>87</v>
      </c>
      <c r="G16" s="24" t="s">
        <v>533</v>
      </c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C19" sqref="C19"/>
    </sheetView>
  </sheetViews>
  <sheetFormatPr defaultRowHeight="14.25"/>
  <cols>
    <col min="1" max="1" width="5.375" style="1" bestFit="1" customWidth="1"/>
    <col min="2" max="2" width="17.75" bestFit="1" customWidth="1"/>
    <col min="3" max="3" width="31.75" bestFit="1" customWidth="1"/>
    <col min="4" max="4" width="4" bestFit="1" customWidth="1"/>
    <col min="5" max="5" width="64.375" bestFit="1" customWidth="1"/>
  </cols>
  <sheetData>
    <row r="1" spans="1:7" ht="15">
      <c r="A1" s="20" t="s">
        <v>517</v>
      </c>
      <c r="B1" s="21" t="s">
        <v>0</v>
      </c>
      <c r="C1" s="21" t="s">
        <v>518</v>
      </c>
      <c r="D1" s="21" t="s">
        <v>519</v>
      </c>
      <c r="E1" s="21" t="s">
        <v>2</v>
      </c>
      <c r="F1" s="16" t="s">
        <v>543</v>
      </c>
      <c r="G1" s="16" t="s">
        <v>544</v>
      </c>
    </row>
    <row r="2" spans="1:7" ht="15">
      <c r="A2" s="22" t="s">
        <v>524</v>
      </c>
      <c r="B2" s="23" t="s">
        <v>493</v>
      </c>
      <c r="C2" s="23" t="s">
        <v>377</v>
      </c>
      <c r="D2" s="24">
        <v>8</v>
      </c>
      <c r="E2" s="23" t="s">
        <v>259</v>
      </c>
      <c r="F2" s="27">
        <v>154</v>
      </c>
      <c r="G2" s="24" t="s">
        <v>524</v>
      </c>
    </row>
    <row r="3" spans="1:7" ht="15">
      <c r="A3" s="22" t="s">
        <v>525</v>
      </c>
      <c r="B3" s="23" t="s">
        <v>491</v>
      </c>
      <c r="C3" s="23" t="s">
        <v>468</v>
      </c>
      <c r="D3" s="24">
        <v>8</v>
      </c>
      <c r="E3" s="23" t="s">
        <v>109</v>
      </c>
      <c r="F3" s="27">
        <v>148</v>
      </c>
      <c r="G3" s="24" t="s">
        <v>542</v>
      </c>
    </row>
    <row r="4" spans="1:7" ht="15">
      <c r="A4" s="22" t="s">
        <v>526</v>
      </c>
      <c r="B4" s="23" t="s">
        <v>463</v>
      </c>
      <c r="C4" s="23" t="s">
        <v>464</v>
      </c>
      <c r="D4" s="24">
        <v>8</v>
      </c>
      <c r="E4" s="23" t="s">
        <v>171</v>
      </c>
      <c r="F4" s="27">
        <v>146</v>
      </c>
      <c r="G4" s="24" t="s">
        <v>526</v>
      </c>
    </row>
    <row r="5" spans="1:7" ht="15">
      <c r="A5" s="22" t="s">
        <v>527</v>
      </c>
      <c r="B5" s="23" t="s">
        <v>505</v>
      </c>
      <c r="C5" s="23" t="s">
        <v>434</v>
      </c>
      <c r="D5" s="24">
        <v>8</v>
      </c>
      <c r="E5" s="23" t="s">
        <v>29</v>
      </c>
      <c r="F5" s="27">
        <v>139</v>
      </c>
      <c r="G5" s="24" t="s">
        <v>527</v>
      </c>
    </row>
    <row r="6" spans="1:7" ht="15">
      <c r="A6" s="22" t="s">
        <v>528</v>
      </c>
      <c r="B6" s="23" t="s">
        <v>507</v>
      </c>
      <c r="C6" s="23" t="s">
        <v>434</v>
      </c>
      <c r="D6" s="24">
        <v>8</v>
      </c>
      <c r="E6" s="23" t="s">
        <v>29</v>
      </c>
      <c r="F6" s="27">
        <v>139</v>
      </c>
      <c r="G6" s="24" t="s">
        <v>527</v>
      </c>
    </row>
    <row r="7" spans="1:7" ht="15">
      <c r="A7" s="22" t="s">
        <v>529</v>
      </c>
      <c r="B7" s="23" t="s">
        <v>486</v>
      </c>
      <c r="C7" s="23" t="s">
        <v>344</v>
      </c>
      <c r="D7" s="24">
        <v>8</v>
      </c>
      <c r="E7" s="23" t="s">
        <v>46</v>
      </c>
      <c r="F7" s="27">
        <v>133</v>
      </c>
      <c r="G7" s="24" t="s">
        <v>528</v>
      </c>
    </row>
    <row r="8" spans="1:7" ht="15">
      <c r="A8" s="22" t="s">
        <v>530</v>
      </c>
      <c r="B8" s="23" t="s">
        <v>454</v>
      </c>
      <c r="C8" s="23" t="s">
        <v>455</v>
      </c>
      <c r="D8" s="24">
        <v>8</v>
      </c>
      <c r="E8" s="23" t="s">
        <v>20</v>
      </c>
      <c r="F8" s="27">
        <v>129</v>
      </c>
      <c r="G8" s="24" t="s">
        <v>529</v>
      </c>
    </row>
    <row r="9" spans="1:7" ht="15">
      <c r="A9" s="22" t="s">
        <v>531</v>
      </c>
      <c r="B9" s="23" t="s">
        <v>472</v>
      </c>
      <c r="C9" s="23" t="s">
        <v>434</v>
      </c>
      <c r="D9" s="24">
        <v>8</v>
      </c>
      <c r="E9" s="23" t="s">
        <v>29</v>
      </c>
      <c r="F9" s="27">
        <v>128</v>
      </c>
      <c r="G9" s="24" t="s">
        <v>530</v>
      </c>
    </row>
    <row r="10" spans="1:7" ht="15">
      <c r="A10" s="22" t="s">
        <v>532</v>
      </c>
      <c r="B10" s="23" t="s">
        <v>489</v>
      </c>
      <c r="C10" s="23" t="s">
        <v>455</v>
      </c>
      <c r="D10" s="24">
        <v>8</v>
      </c>
      <c r="E10" s="23" t="s">
        <v>20</v>
      </c>
      <c r="F10" s="27">
        <v>126</v>
      </c>
      <c r="G10" s="24" t="s">
        <v>531</v>
      </c>
    </row>
    <row r="11" spans="1:7" ht="15">
      <c r="A11" s="22" t="s">
        <v>533</v>
      </c>
      <c r="B11" s="23" t="s">
        <v>496</v>
      </c>
      <c r="C11" s="23" t="s">
        <v>294</v>
      </c>
      <c r="D11" s="24">
        <v>8</v>
      </c>
      <c r="E11" s="23" t="s">
        <v>295</v>
      </c>
      <c r="F11" s="27">
        <v>123</v>
      </c>
      <c r="G11" s="24" t="s">
        <v>532</v>
      </c>
    </row>
    <row r="12" spans="1:7" ht="15">
      <c r="A12" s="22" t="s">
        <v>534</v>
      </c>
      <c r="B12" s="23" t="s">
        <v>453</v>
      </c>
      <c r="C12" s="23" t="s">
        <v>335</v>
      </c>
      <c r="D12" s="24">
        <v>8</v>
      </c>
      <c r="E12" s="23" t="s">
        <v>77</v>
      </c>
      <c r="F12" s="27">
        <v>123</v>
      </c>
      <c r="G12" s="24" t="s">
        <v>532</v>
      </c>
    </row>
    <row r="13" spans="1:7" ht="15">
      <c r="A13" s="22" t="s">
        <v>535</v>
      </c>
      <c r="B13" s="23" t="s">
        <v>452</v>
      </c>
      <c r="C13" s="23" t="s">
        <v>335</v>
      </c>
      <c r="D13" s="24">
        <v>8</v>
      </c>
      <c r="E13" s="23" t="s">
        <v>77</v>
      </c>
      <c r="F13" s="27">
        <v>121</v>
      </c>
      <c r="G13" s="24" t="s">
        <v>533</v>
      </c>
    </row>
    <row r="14" spans="1:7" ht="15">
      <c r="A14" s="22" t="s">
        <v>536</v>
      </c>
      <c r="B14" s="23" t="s">
        <v>462</v>
      </c>
      <c r="C14" s="23" t="s">
        <v>344</v>
      </c>
      <c r="D14" s="24">
        <v>8</v>
      </c>
      <c r="E14" s="23" t="s">
        <v>46</v>
      </c>
      <c r="F14" s="27">
        <v>121</v>
      </c>
      <c r="G14" s="24" t="s">
        <v>533</v>
      </c>
    </row>
    <row r="15" spans="1:7" ht="15">
      <c r="A15" s="22" t="s">
        <v>537</v>
      </c>
      <c r="B15" s="23" t="s">
        <v>502</v>
      </c>
      <c r="C15" s="23" t="s">
        <v>309</v>
      </c>
      <c r="D15" s="24">
        <v>8</v>
      </c>
      <c r="E15" s="23" t="s">
        <v>503</v>
      </c>
      <c r="F15" s="27">
        <v>121</v>
      </c>
      <c r="G15" s="24" t="s">
        <v>533</v>
      </c>
    </row>
    <row r="16" spans="1:7" ht="15">
      <c r="B16" s="11"/>
      <c r="C16" s="11"/>
      <c r="D16" s="2"/>
      <c r="E16" s="11"/>
      <c r="F16" s="11"/>
      <c r="G16" s="2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Munka1</vt:lpstr>
      <vt:lpstr>Munka2</vt:lpstr>
      <vt:lpstr>2.</vt:lpstr>
      <vt:lpstr>3.</vt:lpstr>
      <vt:lpstr>4.</vt:lpstr>
      <vt:lpstr>5.</vt:lpstr>
      <vt:lpstr>6.</vt:lpstr>
      <vt:lpstr>7.</vt:lpstr>
      <vt:lpstr>8.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Balázs Bertók</dc:creator>
  <cp:lastModifiedBy>Adrienn</cp:lastModifiedBy>
  <dcterms:created xsi:type="dcterms:W3CDTF">2026-04-11T06:37:23Z</dcterms:created>
  <dcterms:modified xsi:type="dcterms:W3CDTF">2026-06-26T09:17:15Z</dcterms:modified>
</cp:coreProperties>
</file>